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共有ドライブ\地域共創事業部\地域共創課\500＿店舗外販売\2026年\ラグフェス\"/>
    </mc:Choice>
  </mc:AlternateContent>
  <xr:revisionPtr revIDLastSave="0" documentId="13_ncr:1_{A46AD6EC-9597-4C17-9967-A8E135455E0D}" xr6:coauthVersionLast="36" xr6:coauthVersionMax="36" xr10:uidLastSave="{00000000-0000-0000-0000-000000000000}"/>
  <bookViews>
    <workbookView xWindow="0" yWindow="0" windowWidth="13410" windowHeight="9090" xr2:uid="{00000000-000D-0000-FFFF-FFFF00000000}"/>
  </bookViews>
  <sheets>
    <sheet name="注文手順" sheetId="2" r:id="rId1"/>
    <sheet name="注文書" sheetId="1" r:id="rId2"/>
  </sheets>
  <calcPr calcId="191029"/>
  <extLst>
    <ext uri="GoogleSheetsCustomDataVersion2">
      <go:sheetsCustomData xmlns:go="http://customooxmlschemas.google.com/" r:id="rId6" roundtripDataChecksum="EjUcstAWE2nLE9TNAgUCZNEYm3ggfv4k4EseMSdvkQw="/>
    </ext>
  </extLst>
</workbook>
</file>

<file path=xl/calcChain.xml><?xml version="1.0" encoding="utf-8"?>
<calcChain xmlns="http://schemas.openxmlformats.org/spreadsheetml/2006/main">
  <c r="G42" i="1" l="1"/>
  <c r="G41" i="1"/>
  <c r="G8" i="1" s="1"/>
  <c r="G12" i="1" s="1"/>
  <c r="E8" i="1"/>
</calcChain>
</file>

<file path=xl/sharedStrings.xml><?xml version="1.0" encoding="utf-8"?>
<sst xmlns="http://schemas.openxmlformats.org/spreadsheetml/2006/main" count="69" uniqueCount="51">
  <si>
    <t>株式会社平和堂　地域共創課（担当：藤野、桑原）</t>
  </si>
  <si>
    <t>ラグフェス参加者様専用　弁当＆ドリンク注文書</t>
  </si>
  <si>
    <t>「お客様⇒藤野まで注文書を送信してください」</t>
  </si>
  <si>
    <t>発注者様氏名</t>
  </si>
  <si>
    <t>発注者様連絡先</t>
  </si>
  <si>
    <t>商品名</t>
  </si>
  <si>
    <t>チーム名</t>
  </si>
  <si>
    <t>アクエリアス２L</t>
  </si>
  <si>
    <t>弁当+飲料</t>
  </si>
  <si>
    <r>
      <rPr>
        <b/>
        <sz val="11"/>
        <color theme="1"/>
        <rFont val="游ゴシック"/>
        <family val="3"/>
        <charset val="128"/>
      </rPr>
      <t>注文総個数</t>
    </r>
    <r>
      <rPr>
        <b/>
        <sz val="9"/>
        <color rgb="FFFF0000"/>
        <rFont val="游ゴシック"/>
        <family val="3"/>
        <charset val="128"/>
      </rPr>
      <t>（数式入）</t>
    </r>
  </si>
  <si>
    <r>
      <rPr>
        <b/>
        <sz val="11"/>
        <color theme="1"/>
        <rFont val="游ゴシック"/>
        <family val="3"/>
        <charset val="128"/>
      </rPr>
      <t>注文金額計</t>
    </r>
    <r>
      <rPr>
        <b/>
        <sz val="9"/>
        <color rgb="FFFF0000"/>
        <rFont val="游ゴシック"/>
        <family val="3"/>
        <charset val="128"/>
      </rPr>
      <t>（数式入）</t>
    </r>
  </si>
  <si>
    <t>発注日</t>
  </si>
  <si>
    <t>本体売価(税別）</t>
  </si>
  <si>
    <t>注文数</t>
  </si>
  <si>
    <r>
      <rPr>
        <sz val="10"/>
        <color theme="1"/>
        <rFont val="游ゴシック"/>
        <family val="3"/>
        <charset val="128"/>
      </rPr>
      <t>※注文締日は</t>
    </r>
    <r>
      <rPr>
        <b/>
        <sz val="12"/>
        <color rgb="FFFF0000"/>
        <rFont val="游ゴシック"/>
        <family val="3"/>
        <charset val="128"/>
      </rPr>
      <t>5月10日（日）17時締め</t>
    </r>
  </si>
  <si>
    <r>
      <rPr>
        <sz val="10"/>
        <color theme="1"/>
        <rFont val="游ゴシック"/>
        <family val="3"/>
        <charset val="128"/>
      </rPr>
      <t>※キャンセル締日は</t>
    </r>
    <r>
      <rPr>
        <b/>
        <sz val="10"/>
        <color rgb="FFFF0000"/>
        <rFont val="游ゴシック"/>
        <family val="3"/>
        <charset val="128"/>
      </rPr>
      <t>５月12日（火）15時締め</t>
    </r>
  </si>
  <si>
    <t>(内消費税）</t>
  </si>
  <si>
    <r>
      <rPr>
        <sz val="10"/>
        <color theme="1"/>
        <rFont val="游ゴシック"/>
        <family val="3"/>
        <charset val="128"/>
      </rPr>
      <t>※お弁当は最低</t>
    </r>
    <r>
      <rPr>
        <b/>
        <sz val="12"/>
        <color rgb="FFFF0000"/>
        <rFont val="游ゴシック"/>
        <family val="3"/>
        <charset val="128"/>
      </rPr>
      <t>10</t>
    </r>
    <r>
      <rPr>
        <sz val="10"/>
        <color theme="1"/>
        <rFont val="游ゴシック"/>
        <family val="3"/>
        <charset val="128"/>
      </rPr>
      <t>個で注文をお願いします</t>
    </r>
  </si>
  <si>
    <t>①商品写真</t>
  </si>
  <si>
    <t>⑤商品写真</t>
  </si>
  <si>
    <t>昆布銀鮭塩焼弁当</t>
  </si>
  <si>
    <t>天然水２L</t>
  </si>
  <si>
    <t>②商品写真</t>
  </si>
  <si>
    <t>⑥商品写真</t>
  </si>
  <si>
    <t>照り焼きチキン弁当</t>
  </si>
  <si>
    <t>お～いお茶　500ml</t>
  </si>
  <si>
    <t>➂商品写真</t>
  </si>
  <si>
    <t>⑦商品写真</t>
  </si>
  <si>
    <t>チキン南蛮弁当</t>
  </si>
  <si>
    <t>アクエリアス　500ml</t>
  </si>
  <si>
    <t>ラグフェス参加者様　弁当＆ドリンクの注文手順について</t>
  </si>
  <si>
    <t>株式会社平和堂</t>
  </si>
  <si>
    <t>地域共創事業部　地域共創課</t>
  </si>
  <si>
    <t>①ラグフェス滋賀運営委員会の岡本輝明様（r-ct@ss-os.com)から送られている</t>
  </si>
  <si>
    <t>　「●ラグフェス専用注文書」を開く</t>
  </si>
  <si>
    <t>②それぞれの商品の注文数の欄（黄色のマス）に注文数を入力する</t>
  </si>
  <si>
    <t>➃当日、平和堂ブースのところで料金と引き換え</t>
  </si>
  <si>
    <t>　</t>
  </si>
  <si>
    <t>⑤ゴミ処理対応はさせていただきます</t>
  </si>
  <si>
    <t>　お渡しするゴミ袋に入れて14時までの平和堂ブースまでお持ちください</t>
  </si>
  <si>
    <t>　　分別のご協力よろしくお願いします</t>
  </si>
  <si>
    <t>・お弁当は最低10個で注文をお願いします</t>
  </si>
  <si>
    <r>
      <rPr>
        <sz val="11"/>
        <color theme="1"/>
        <rFont val="ＭＳ ゴシック"/>
        <family val="3"/>
        <charset val="128"/>
      </rPr>
      <t xml:space="preserve">アドレス　平和堂　地域共創課　藤野 </t>
    </r>
    <r>
      <rPr>
        <sz val="11"/>
        <color theme="1"/>
        <rFont val="Calibri"/>
        <family val="3"/>
        <charset val="128"/>
        <scheme val="minor"/>
      </rPr>
      <t>t.fujino@heiwado.co.jp</t>
    </r>
    <phoneticPr fontId="19"/>
  </si>
  <si>
    <r>
      <t xml:space="preserve"> </t>
    </r>
    <r>
      <rPr>
        <sz val="11"/>
        <color theme="1"/>
        <rFont val="ＭＳ ゴシック"/>
        <family val="3"/>
        <charset val="128"/>
      </rPr>
      <t xml:space="preserve">　　　　　　　　　　　　　(桑原 </t>
    </r>
    <r>
      <rPr>
        <sz val="11"/>
        <color theme="1"/>
        <rFont val="Calibri"/>
        <family val="3"/>
      </rPr>
      <t>r.kuwahara@heiwado.co.jp)</t>
    </r>
    <rPh sb="15" eb="17">
      <t>クワハラ</t>
    </rPh>
    <phoneticPr fontId="19"/>
  </si>
  <si>
    <t>　　　　　　　　藤野　桑原</t>
    <rPh sb="8" eb="10">
      <t>フジノ</t>
    </rPh>
    <rPh sb="11" eb="13">
      <t>クワハラ</t>
    </rPh>
    <phoneticPr fontId="19"/>
  </si>
  <si>
    <t>➂入力したエクセルシートを平和堂　地域共創課　藤野まで送る</t>
    <rPh sb="23" eb="25">
      <t>フジノ</t>
    </rPh>
    <phoneticPr fontId="19"/>
  </si>
  <si>
    <t>　　　　メールアドレス： t.fujino@heiwado.co.jp</t>
    <phoneticPr fontId="19"/>
  </si>
  <si>
    <t>・注文締切日は5/10（日）の17時締め</t>
    <phoneticPr fontId="19"/>
  </si>
  <si>
    <t>・キャンセル締日は5/12（火）の15時締め</t>
    <phoneticPr fontId="19"/>
  </si>
  <si>
    <t>緊急連絡先　株式会社平和堂　地域共創事業部　地域共創課　</t>
    <phoneticPr fontId="19"/>
  </si>
  <si>
    <t>藤野：070-3185-5063           桑原：080-7039-8031</t>
    <rPh sb="0" eb="2">
      <t>フジノ</t>
    </rPh>
    <rPh sb="27" eb="29">
      <t>クワハラ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</si>
</sst>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游ゴシック"/>
      <family val="3"/>
      <charset val="128"/>
    </font>
    <font>
      <sz val="11"/>
      <name val="Calibri"/>
      <family val="2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48"/>
      <color theme="1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3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14" fillId="5" borderId="2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8" fontId="10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38" fontId="12" fillId="3" borderId="22" xfId="0" applyNumberFormat="1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38" fontId="13" fillId="3" borderId="2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9" fillId="3" borderId="18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16</xdr:row>
      <xdr:rowOff>0</xdr:rowOff>
    </xdr:from>
    <xdr:ext cx="600075" cy="552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8</xdr:row>
      <xdr:rowOff>0</xdr:rowOff>
    </xdr:from>
    <xdr:ext cx="1762125" cy="13716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10</xdr:row>
      <xdr:rowOff>76200</xdr:rowOff>
    </xdr:from>
    <xdr:ext cx="64770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2150" y="3608550"/>
          <a:ext cx="647700" cy="342900"/>
        </a:xfrm>
        <a:prstGeom prst="roundRect">
          <a:avLst>
            <a:gd name="adj" fmla="val 5799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7</xdr:col>
      <xdr:colOff>200025</xdr:colOff>
      <xdr:row>8</xdr:row>
      <xdr:rowOff>114300</xdr:rowOff>
    </xdr:from>
    <xdr:ext cx="581025" cy="3619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60250" y="3603788"/>
          <a:ext cx="5715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7</xdr:col>
      <xdr:colOff>180975</xdr:colOff>
      <xdr:row>19</xdr:row>
      <xdr:rowOff>200025</xdr:rowOff>
    </xdr:from>
    <xdr:ext cx="581025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60250" y="3603788"/>
          <a:ext cx="5715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7</xdr:col>
      <xdr:colOff>161925</xdr:colOff>
      <xdr:row>28</xdr:row>
      <xdr:rowOff>200025</xdr:rowOff>
    </xdr:from>
    <xdr:ext cx="581025" cy="361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60250" y="3603788"/>
          <a:ext cx="5715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16</xdr:col>
      <xdr:colOff>123825</xdr:colOff>
      <xdr:row>28</xdr:row>
      <xdr:rowOff>180975</xdr:rowOff>
    </xdr:from>
    <xdr:ext cx="647700" cy="3619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16</xdr:col>
      <xdr:colOff>142875</xdr:colOff>
      <xdr:row>37</xdr:row>
      <xdr:rowOff>200025</xdr:rowOff>
    </xdr:from>
    <xdr:ext cx="647700" cy="3619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7</xdr:col>
      <xdr:colOff>161925</xdr:colOff>
      <xdr:row>37</xdr:row>
      <xdr:rowOff>171450</xdr:rowOff>
    </xdr:from>
    <xdr:ext cx="581025" cy="3619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0250" y="3603788"/>
          <a:ext cx="5715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16</xdr:col>
      <xdr:colOff>123825</xdr:colOff>
      <xdr:row>10</xdr:row>
      <xdr:rowOff>171450</xdr:rowOff>
    </xdr:from>
    <xdr:ext cx="647700" cy="3619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16</xdr:col>
      <xdr:colOff>114300</xdr:colOff>
      <xdr:row>19</xdr:row>
      <xdr:rowOff>180975</xdr:rowOff>
    </xdr:from>
    <xdr:ext cx="647700" cy="3619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個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5</xdr:col>
      <xdr:colOff>180975</xdr:colOff>
      <xdr:row>19</xdr:row>
      <xdr:rowOff>171450</xdr:rowOff>
    </xdr:from>
    <xdr:ext cx="647700" cy="3619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14</xdr:col>
      <xdr:colOff>152400</xdr:colOff>
      <xdr:row>19</xdr:row>
      <xdr:rowOff>171450</xdr:rowOff>
    </xdr:from>
    <xdr:ext cx="647700" cy="3619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5</xdr:col>
      <xdr:colOff>180975</xdr:colOff>
      <xdr:row>28</xdr:row>
      <xdr:rowOff>190500</xdr:rowOff>
    </xdr:from>
    <xdr:ext cx="647700" cy="3619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14</xdr:col>
      <xdr:colOff>171450</xdr:colOff>
      <xdr:row>10</xdr:row>
      <xdr:rowOff>152400</xdr:rowOff>
    </xdr:from>
    <xdr:ext cx="647700" cy="3619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14</xdr:col>
      <xdr:colOff>180975</xdr:colOff>
      <xdr:row>28</xdr:row>
      <xdr:rowOff>200025</xdr:rowOff>
    </xdr:from>
    <xdr:ext cx="647700" cy="3619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14</xdr:col>
      <xdr:colOff>142875</xdr:colOff>
      <xdr:row>37</xdr:row>
      <xdr:rowOff>171450</xdr:rowOff>
    </xdr:from>
    <xdr:ext cx="647700" cy="3619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5</xdr:col>
      <xdr:colOff>171450</xdr:colOff>
      <xdr:row>37</xdr:row>
      <xdr:rowOff>180975</xdr:rowOff>
    </xdr:from>
    <xdr:ext cx="647700" cy="3619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5</xdr:col>
      <xdr:colOff>180975</xdr:colOff>
      <xdr:row>37</xdr:row>
      <xdr:rowOff>171450</xdr:rowOff>
    </xdr:from>
    <xdr:ext cx="647700" cy="3619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22150" y="3603788"/>
          <a:ext cx="6477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14</xdr:col>
      <xdr:colOff>180975</xdr:colOff>
      <xdr:row>10</xdr:row>
      <xdr:rowOff>171450</xdr:rowOff>
    </xdr:from>
    <xdr:ext cx="647700" cy="35242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22150" y="3608550"/>
          <a:ext cx="647700" cy="342900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  <xdr:oneCellAnchor>
    <xdr:from>
      <xdr:col>7</xdr:col>
      <xdr:colOff>180975</xdr:colOff>
      <xdr:row>10</xdr:row>
      <xdr:rowOff>171450</xdr:rowOff>
    </xdr:from>
    <xdr:ext cx="581025" cy="3619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060250" y="3603788"/>
          <a:ext cx="571500" cy="352425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/>
        </a:p>
      </xdr:txBody>
    </xdr:sp>
    <xdr:clientData fLocksWithSheet="0"/>
  </xdr:oneCellAnchor>
  <xdr:oneCellAnchor>
    <xdr:from>
      <xdr:col>0</xdr:col>
      <xdr:colOff>219075</xdr:colOff>
      <xdr:row>14</xdr:row>
      <xdr:rowOff>28575</xdr:rowOff>
    </xdr:from>
    <xdr:ext cx="1952625" cy="16097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666750</xdr:colOff>
      <xdr:row>23</xdr:row>
      <xdr:rowOff>28575</xdr:rowOff>
    </xdr:from>
    <xdr:ext cx="1295400" cy="159067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542925</xdr:colOff>
      <xdr:row>32</xdr:row>
      <xdr:rowOff>38100</xdr:rowOff>
    </xdr:from>
    <xdr:ext cx="1295400" cy="1609725"/>
    <xdr:pic>
      <xdr:nvPicPr>
        <xdr:cNvPr id="23" name="image3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32</xdr:row>
      <xdr:rowOff>38100</xdr:rowOff>
    </xdr:from>
    <xdr:ext cx="1609725" cy="1552575"/>
    <xdr:pic>
      <xdr:nvPicPr>
        <xdr:cNvPr id="24" name="image6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57150</xdr:rowOff>
    </xdr:from>
    <xdr:ext cx="2009775" cy="1600200"/>
    <xdr:pic>
      <xdr:nvPicPr>
        <xdr:cNvPr id="25" name="image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428625</xdr:colOff>
      <xdr:row>14</xdr:row>
      <xdr:rowOff>66675</xdr:rowOff>
    </xdr:from>
    <xdr:ext cx="581025" cy="1495425"/>
    <xdr:pic>
      <xdr:nvPicPr>
        <xdr:cNvPr id="26" name="image8.png" title="画像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333375</xdr:colOff>
      <xdr:row>4</xdr:row>
      <xdr:rowOff>19050</xdr:rowOff>
    </xdr:from>
    <xdr:ext cx="626745" cy="1649730"/>
    <xdr:pic>
      <xdr:nvPicPr>
        <xdr:cNvPr id="27" name="image9.png" title="画像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85535" y="788670"/>
          <a:ext cx="626745" cy="164973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tabSelected="1" workbookViewId="0"/>
  </sheetViews>
  <sheetFormatPr defaultColWidth="14.42578125" defaultRowHeight="15" customHeight="1" x14ac:dyDescent="0.25"/>
  <cols>
    <col min="1" max="26" width="8.85546875" customWidth="1"/>
  </cols>
  <sheetData>
    <row r="1" spans="1:9" ht="18.75" customHeight="1" x14ac:dyDescent="0.25">
      <c r="B1" s="11" t="s">
        <v>30</v>
      </c>
    </row>
    <row r="2" spans="1:9" ht="18.75" customHeight="1" x14ac:dyDescent="0.25"/>
    <row r="3" spans="1:9" ht="18.75" customHeight="1" x14ac:dyDescent="0.25">
      <c r="H3" s="3" t="s">
        <v>31</v>
      </c>
    </row>
    <row r="4" spans="1:9" ht="18.75" customHeight="1" x14ac:dyDescent="0.25">
      <c r="H4" s="3" t="s">
        <v>32</v>
      </c>
    </row>
    <row r="5" spans="1:9" ht="18.75" customHeight="1" x14ac:dyDescent="0.25">
      <c r="H5" s="15" t="s">
        <v>44</v>
      </c>
    </row>
    <row r="6" spans="1:9" ht="18.75" customHeight="1" x14ac:dyDescent="0.25"/>
    <row r="7" spans="1:9" ht="18.75" customHeight="1" x14ac:dyDescent="0.25">
      <c r="A7" s="6" t="s">
        <v>33</v>
      </c>
      <c r="B7" s="6"/>
      <c r="C7" s="6"/>
      <c r="D7" s="6"/>
      <c r="E7" s="6"/>
      <c r="F7" s="6"/>
      <c r="G7" s="6"/>
      <c r="H7" s="6"/>
      <c r="I7" s="6"/>
    </row>
    <row r="8" spans="1:9" ht="18.75" customHeight="1" x14ac:dyDescent="0.25">
      <c r="A8" s="6" t="s">
        <v>34</v>
      </c>
      <c r="B8" s="6"/>
      <c r="C8" s="6"/>
      <c r="D8" s="6"/>
      <c r="E8" s="6"/>
      <c r="F8" s="6"/>
      <c r="G8" s="6"/>
      <c r="H8" s="6"/>
      <c r="I8" s="6"/>
    </row>
    <row r="9" spans="1:9" ht="18.75" customHeight="1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ht="18.75" customHeigh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ht="18.75" customHeight="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18.7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ht="18.75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8.75" customHeight="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ht="18.75" customHeight="1" x14ac:dyDescent="0.25">
      <c r="A16" s="6" t="s">
        <v>35</v>
      </c>
      <c r="B16" s="6"/>
      <c r="C16" s="6"/>
      <c r="D16" s="6"/>
      <c r="E16" s="6"/>
      <c r="F16" s="6"/>
      <c r="G16" s="6"/>
      <c r="H16" s="6"/>
      <c r="I16" s="6"/>
    </row>
    <row r="17" spans="1:9" ht="18.75" customHeight="1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ht="18.75" customHeight="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ht="18.75" customHeight="1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ht="18.75" customHeight="1" x14ac:dyDescent="0.25">
      <c r="A20" s="6" t="s">
        <v>45</v>
      </c>
      <c r="B20" s="6"/>
      <c r="C20" s="6"/>
      <c r="D20" s="6"/>
      <c r="E20" s="6"/>
      <c r="F20" s="6"/>
      <c r="G20" s="6"/>
      <c r="H20" s="6"/>
      <c r="I20" s="6"/>
    </row>
    <row r="21" spans="1:9" ht="18.75" customHeight="1" x14ac:dyDescent="0.25">
      <c r="A21" s="12" t="s">
        <v>46</v>
      </c>
      <c r="C21" s="6"/>
      <c r="D21" s="6"/>
      <c r="E21" s="6"/>
      <c r="F21" s="6"/>
      <c r="G21" s="12"/>
      <c r="H21" s="6"/>
      <c r="I21" s="6"/>
    </row>
    <row r="22" spans="1:9" ht="18.75" customHeight="1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ht="18.75" customHeight="1" x14ac:dyDescent="0.25">
      <c r="A23" s="6" t="s">
        <v>36</v>
      </c>
      <c r="B23" s="6"/>
      <c r="C23" s="6"/>
      <c r="D23" s="6"/>
      <c r="E23" s="6"/>
      <c r="F23" s="6"/>
      <c r="G23" s="6"/>
      <c r="H23" s="6"/>
      <c r="I23" s="6"/>
    </row>
    <row r="24" spans="1:9" ht="18.75" customHeight="1" x14ac:dyDescent="0.25">
      <c r="A24" s="6" t="s">
        <v>37</v>
      </c>
      <c r="B24" s="6"/>
      <c r="C24" s="6"/>
      <c r="D24" s="6"/>
      <c r="E24" s="6"/>
      <c r="F24" s="6"/>
      <c r="G24" s="6"/>
      <c r="H24" s="6"/>
      <c r="I24" s="6"/>
    </row>
    <row r="25" spans="1:9" ht="18.75" customHeight="1" x14ac:dyDescent="0.25">
      <c r="A25" s="6" t="s">
        <v>38</v>
      </c>
      <c r="B25" s="6"/>
      <c r="C25" s="6"/>
      <c r="D25" s="6"/>
      <c r="E25" s="6"/>
      <c r="F25" s="6"/>
      <c r="G25" s="6"/>
      <c r="H25" s="6"/>
      <c r="I25" s="6"/>
    </row>
    <row r="26" spans="1:9" ht="18.75" customHeight="1" x14ac:dyDescent="0.25">
      <c r="A26" s="6" t="s">
        <v>39</v>
      </c>
    </row>
    <row r="27" spans="1:9" ht="18.75" customHeight="1" x14ac:dyDescent="0.25">
      <c r="A27" s="10" t="s">
        <v>40</v>
      </c>
    </row>
    <row r="28" spans="1:9" ht="18.75" customHeight="1" x14ac:dyDescent="0.25">
      <c r="A28" s="10"/>
    </row>
    <row r="29" spans="1:9" ht="18.75" customHeight="1" x14ac:dyDescent="0.25">
      <c r="A29" s="10"/>
    </row>
    <row r="30" spans="1:9" ht="18.75" customHeight="1" x14ac:dyDescent="0.25"/>
    <row r="31" spans="1:9" ht="18.75" customHeight="1" x14ac:dyDescent="0.25">
      <c r="A31" s="12" t="s">
        <v>41</v>
      </c>
      <c r="B31" s="12"/>
      <c r="C31" s="12"/>
      <c r="D31" s="12"/>
      <c r="E31" s="12"/>
      <c r="F31" s="12"/>
      <c r="G31" s="12"/>
      <c r="H31" s="12"/>
    </row>
    <row r="32" spans="1:9" ht="18.75" customHeight="1" x14ac:dyDescent="0.25">
      <c r="A32" s="12"/>
      <c r="B32" s="12"/>
      <c r="C32" s="12"/>
      <c r="D32" s="12"/>
      <c r="E32" s="12"/>
      <c r="F32" s="12"/>
      <c r="G32" s="12"/>
      <c r="H32" s="12"/>
    </row>
    <row r="33" spans="1:8" ht="18.75" customHeight="1" x14ac:dyDescent="0.25">
      <c r="A33" s="12" t="s">
        <v>47</v>
      </c>
      <c r="B33" s="12"/>
      <c r="C33" s="12"/>
      <c r="D33" s="12"/>
      <c r="E33" s="12"/>
      <c r="F33" s="12"/>
      <c r="G33" s="12"/>
      <c r="H33" s="12"/>
    </row>
    <row r="34" spans="1:8" ht="18.75" customHeight="1" x14ac:dyDescent="0.25">
      <c r="A34" s="12"/>
      <c r="B34" s="12"/>
      <c r="C34" s="12"/>
      <c r="D34" s="12"/>
      <c r="E34" s="12"/>
      <c r="F34" s="12"/>
      <c r="G34" s="12"/>
      <c r="H34" s="12"/>
    </row>
    <row r="35" spans="1:8" ht="18.75" customHeight="1" x14ac:dyDescent="0.25">
      <c r="A35" s="12" t="s">
        <v>48</v>
      </c>
      <c r="B35" s="12"/>
      <c r="C35" s="12"/>
      <c r="D35" s="12"/>
      <c r="E35" s="12"/>
      <c r="F35" s="12"/>
      <c r="G35" s="12"/>
      <c r="H35" s="12"/>
    </row>
    <row r="36" spans="1:8" ht="18.75" customHeight="1" x14ac:dyDescent="0.25">
      <c r="A36" s="12"/>
      <c r="B36" s="12"/>
      <c r="C36" s="12"/>
      <c r="D36" s="12"/>
      <c r="E36" s="12"/>
      <c r="F36" s="12"/>
      <c r="G36" s="12"/>
      <c r="H36" s="12"/>
    </row>
    <row r="37" spans="1:8" ht="18.75" customHeight="1" x14ac:dyDescent="0.25"/>
    <row r="38" spans="1:8" ht="18.75" customHeight="1" x14ac:dyDescent="0.25">
      <c r="A38" s="15" t="s">
        <v>49</v>
      </c>
    </row>
    <row r="39" spans="1:8" ht="18.75" customHeight="1" x14ac:dyDescent="0.25">
      <c r="A39" s="6" t="s">
        <v>50</v>
      </c>
      <c r="B39" s="10"/>
    </row>
    <row r="40" spans="1:8" ht="18.75" customHeight="1" x14ac:dyDescent="0.25"/>
    <row r="41" spans="1:8" ht="18.75" customHeight="1" x14ac:dyDescent="0.25"/>
    <row r="42" spans="1:8" ht="18.75" customHeight="1" x14ac:dyDescent="0.25"/>
    <row r="43" spans="1:8" ht="18.75" customHeight="1" x14ac:dyDescent="0.25"/>
    <row r="44" spans="1:8" ht="18.75" customHeight="1" x14ac:dyDescent="0.25"/>
    <row r="45" spans="1:8" ht="18.75" customHeight="1" x14ac:dyDescent="0.25"/>
    <row r="46" spans="1:8" ht="18.75" customHeight="1" x14ac:dyDescent="0.25"/>
    <row r="47" spans="1:8" ht="18.75" customHeight="1" x14ac:dyDescent="0.25"/>
    <row r="48" spans="1: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phoneticPr fontId="19"/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workbookViewId="0">
      <selection activeCell="J1" sqref="J1"/>
    </sheetView>
  </sheetViews>
  <sheetFormatPr defaultColWidth="14.42578125" defaultRowHeight="15" customHeight="1" x14ac:dyDescent="0.25"/>
  <cols>
    <col min="1" max="3" width="8.85546875" customWidth="1"/>
    <col min="4" max="4" width="11.42578125" customWidth="1"/>
    <col min="5" max="6" width="8.85546875" customWidth="1"/>
    <col min="7" max="7" width="9.5703125" customWidth="1"/>
    <col min="8" max="8" width="8.85546875" customWidth="1"/>
    <col min="9" max="9" width="2.140625" customWidth="1"/>
    <col min="10" max="26" width="8.85546875" customWidth="1"/>
  </cols>
  <sheetData>
    <row r="1" spans="1:17" ht="18.75" customHeight="1" x14ac:dyDescent="0.25">
      <c r="A1" s="1" t="s">
        <v>0</v>
      </c>
      <c r="J1" s="13" t="s">
        <v>42</v>
      </c>
    </row>
    <row r="2" spans="1:17" ht="18.75" customHeight="1" x14ac:dyDescent="0.25">
      <c r="A2" s="41" t="s">
        <v>1</v>
      </c>
      <c r="B2" s="42"/>
      <c r="C2" s="42"/>
      <c r="D2" s="42"/>
      <c r="E2" s="42"/>
      <c r="F2" s="42"/>
      <c r="G2" s="42"/>
      <c r="H2" s="43"/>
      <c r="J2" s="14" t="s">
        <v>43</v>
      </c>
    </row>
    <row r="3" spans="1:17" ht="5.25" customHeight="1" x14ac:dyDescent="0.25"/>
    <row r="4" spans="1:17" ht="18.75" customHeight="1" x14ac:dyDescent="0.25">
      <c r="A4" s="3" t="s">
        <v>3</v>
      </c>
      <c r="D4" s="3" t="s">
        <v>4</v>
      </c>
      <c r="J4" s="2" t="s">
        <v>2</v>
      </c>
    </row>
    <row r="5" spans="1:17" ht="18.75" customHeight="1" x14ac:dyDescent="0.25">
      <c r="A5" s="23"/>
      <c r="B5" s="25"/>
      <c r="D5" s="23"/>
      <c r="E5" s="24"/>
      <c r="F5" s="24"/>
      <c r="G5" s="25"/>
      <c r="J5" s="35"/>
      <c r="K5" s="36"/>
      <c r="L5" s="36"/>
      <c r="M5" s="17"/>
      <c r="N5" s="32" t="s">
        <v>5</v>
      </c>
      <c r="O5" s="33"/>
      <c r="P5" s="33"/>
      <c r="Q5" s="34"/>
    </row>
    <row r="6" spans="1:17" ht="18.75" customHeight="1" x14ac:dyDescent="0.25">
      <c r="A6" s="3" t="s">
        <v>6</v>
      </c>
      <c r="B6" s="4"/>
      <c r="J6" s="18"/>
      <c r="K6" s="37"/>
      <c r="L6" s="37"/>
      <c r="M6" s="19"/>
      <c r="N6" s="39" t="s">
        <v>7</v>
      </c>
      <c r="O6" s="36"/>
      <c r="P6" s="36"/>
      <c r="Q6" s="17"/>
    </row>
    <row r="7" spans="1:17" ht="18.75" customHeight="1" x14ac:dyDescent="0.25">
      <c r="A7" s="23"/>
      <c r="B7" s="25"/>
      <c r="D7" s="5" t="s">
        <v>8</v>
      </c>
      <c r="E7" s="6" t="s">
        <v>9</v>
      </c>
      <c r="G7" s="6" t="s">
        <v>10</v>
      </c>
      <c r="J7" s="18"/>
      <c r="K7" s="37"/>
      <c r="L7" s="37"/>
      <c r="M7" s="19"/>
      <c r="N7" s="20"/>
      <c r="O7" s="38"/>
      <c r="P7" s="38"/>
      <c r="Q7" s="21"/>
    </row>
    <row r="8" spans="1:17" ht="18.75" customHeight="1" x14ac:dyDescent="0.25">
      <c r="A8" s="3" t="s">
        <v>11</v>
      </c>
      <c r="E8" s="26">
        <f>G18+G27+G36+P9+P18+P27+P36</f>
        <v>0</v>
      </c>
      <c r="F8" s="27"/>
      <c r="G8" s="44">
        <f>TRUNC(G41,0)</f>
        <v>0</v>
      </c>
      <c r="H8" s="27"/>
      <c r="J8" s="18"/>
      <c r="K8" s="37"/>
      <c r="L8" s="37"/>
      <c r="M8" s="19"/>
      <c r="N8" s="32" t="s">
        <v>12</v>
      </c>
      <c r="O8" s="34"/>
      <c r="P8" s="40" t="s">
        <v>13</v>
      </c>
      <c r="Q8" s="34"/>
    </row>
    <row r="9" spans="1:17" ht="18.75" customHeight="1" x14ac:dyDescent="0.25">
      <c r="A9" s="47"/>
      <c r="B9" s="25"/>
      <c r="E9" s="18"/>
      <c r="F9" s="19"/>
      <c r="G9" s="18"/>
      <c r="H9" s="19"/>
      <c r="J9" s="18"/>
      <c r="K9" s="37"/>
      <c r="L9" s="37"/>
      <c r="M9" s="19"/>
      <c r="N9" s="16">
        <v>220</v>
      </c>
      <c r="O9" s="17"/>
      <c r="P9" s="22"/>
      <c r="Q9" s="17"/>
    </row>
    <row r="10" spans="1:17" ht="18.75" customHeight="1" x14ac:dyDescent="0.25">
      <c r="A10" s="7" t="s">
        <v>14</v>
      </c>
      <c r="E10" s="18"/>
      <c r="F10" s="19"/>
      <c r="G10" s="45"/>
      <c r="H10" s="46"/>
      <c r="J10" s="18"/>
      <c r="K10" s="37"/>
      <c r="L10" s="37"/>
      <c r="M10" s="19"/>
      <c r="N10" s="18"/>
      <c r="O10" s="19"/>
      <c r="P10" s="18"/>
      <c r="Q10" s="19"/>
    </row>
    <row r="11" spans="1:17" ht="18.75" customHeight="1" x14ac:dyDescent="0.25">
      <c r="A11" s="7" t="s">
        <v>15</v>
      </c>
      <c r="E11" s="18"/>
      <c r="F11" s="19"/>
      <c r="G11" s="28" t="s">
        <v>16</v>
      </c>
      <c r="H11" s="29"/>
      <c r="J11" s="20"/>
      <c r="K11" s="38"/>
      <c r="L11" s="38"/>
      <c r="M11" s="21"/>
      <c r="N11" s="18"/>
      <c r="O11" s="19"/>
      <c r="P11" s="18"/>
      <c r="Q11" s="19"/>
    </row>
    <row r="12" spans="1:17" ht="18.75" customHeight="1" x14ac:dyDescent="0.25">
      <c r="A12" s="8" t="s">
        <v>17</v>
      </c>
      <c r="E12" s="20"/>
      <c r="F12" s="21"/>
      <c r="G12" s="30">
        <f>G8-G42</f>
        <v>0</v>
      </c>
      <c r="H12" s="31"/>
      <c r="N12" s="20"/>
      <c r="O12" s="21"/>
      <c r="P12" s="20"/>
      <c r="Q12" s="21"/>
    </row>
    <row r="13" spans="1:17" ht="9.75" customHeight="1" x14ac:dyDescent="0.25"/>
    <row r="14" spans="1:17" ht="18.75" customHeight="1" x14ac:dyDescent="0.25">
      <c r="A14" s="32" t="s">
        <v>18</v>
      </c>
      <c r="B14" s="33"/>
      <c r="C14" s="33"/>
      <c r="D14" s="34"/>
      <c r="E14" s="32" t="s">
        <v>5</v>
      </c>
      <c r="F14" s="33"/>
      <c r="G14" s="33"/>
      <c r="H14" s="34"/>
      <c r="J14" s="32" t="s">
        <v>19</v>
      </c>
      <c r="K14" s="33"/>
      <c r="L14" s="33"/>
      <c r="M14" s="34"/>
      <c r="N14" s="32" t="s">
        <v>5</v>
      </c>
      <c r="O14" s="33"/>
      <c r="P14" s="33"/>
      <c r="Q14" s="34"/>
    </row>
    <row r="15" spans="1:17" ht="18.75" customHeight="1" x14ac:dyDescent="0.25">
      <c r="A15" s="35"/>
      <c r="B15" s="36"/>
      <c r="C15" s="36"/>
      <c r="D15" s="17"/>
      <c r="E15" s="39" t="s">
        <v>20</v>
      </c>
      <c r="F15" s="36"/>
      <c r="G15" s="36"/>
      <c r="H15" s="17"/>
      <c r="J15" s="35"/>
      <c r="K15" s="36"/>
      <c r="L15" s="36"/>
      <c r="M15" s="17"/>
      <c r="N15" s="39" t="s">
        <v>21</v>
      </c>
      <c r="O15" s="36"/>
      <c r="P15" s="36"/>
      <c r="Q15" s="17"/>
    </row>
    <row r="16" spans="1:17" ht="18.75" customHeight="1" x14ac:dyDescent="0.25">
      <c r="A16" s="18"/>
      <c r="B16" s="37"/>
      <c r="C16" s="37"/>
      <c r="D16" s="19"/>
      <c r="E16" s="20"/>
      <c r="F16" s="38"/>
      <c r="G16" s="38"/>
      <c r="H16" s="21"/>
      <c r="J16" s="18"/>
      <c r="K16" s="37"/>
      <c r="L16" s="37"/>
      <c r="M16" s="19"/>
      <c r="N16" s="20"/>
      <c r="O16" s="38"/>
      <c r="P16" s="38"/>
      <c r="Q16" s="21"/>
    </row>
    <row r="17" spans="1:17" ht="18.75" customHeight="1" x14ac:dyDescent="0.25">
      <c r="A17" s="18"/>
      <c r="B17" s="37"/>
      <c r="C17" s="37"/>
      <c r="D17" s="19"/>
      <c r="E17" s="32" t="s">
        <v>12</v>
      </c>
      <c r="F17" s="34"/>
      <c r="G17" s="40" t="s">
        <v>13</v>
      </c>
      <c r="H17" s="34"/>
      <c r="J17" s="18"/>
      <c r="K17" s="37"/>
      <c r="L17" s="37"/>
      <c r="M17" s="19"/>
      <c r="N17" s="32" t="s">
        <v>12</v>
      </c>
      <c r="O17" s="34"/>
      <c r="P17" s="40" t="s">
        <v>13</v>
      </c>
      <c r="Q17" s="34"/>
    </row>
    <row r="18" spans="1:17" ht="18.75" customHeight="1" x14ac:dyDescent="0.25">
      <c r="A18" s="18"/>
      <c r="B18" s="37"/>
      <c r="C18" s="37"/>
      <c r="D18" s="19"/>
      <c r="E18" s="16">
        <v>800</v>
      </c>
      <c r="F18" s="17"/>
      <c r="G18" s="22"/>
      <c r="H18" s="17"/>
      <c r="J18" s="18"/>
      <c r="K18" s="37"/>
      <c r="L18" s="37"/>
      <c r="M18" s="19"/>
      <c r="N18" s="16">
        <v>200</v>
      </c>
      <c r="O18" s="17"/>
      <c r="P18" s="22"/>
      <c r="Q18" s="17"/>
    </row>
    <row r="19" spans="1:17" ht="18.75" customHeight="1" x14ac:dyDescent="0.25">
      <c r="A19" s="18"/>
      <c r="B19" s="37"/>
      <c r="C19" s="37"/>
      <c r="D19" s="19"/>
      <c r="E19" s="18"/>
      <c r="F19" s="19"/>
      <c r="G19" s="18"/>
      <c r="H19" s="19"/>
      <c r="J19" s="18"/>
      <c r="K19" s="37"/>
      <c r="L19" s="37"/>
      <c r="M19" s="19"/>
      <c r="N19" s="18"/>
      <c r="O19" s="19"/>
      <c r="P19" s="18"/>
      <c r="Q19" s="19"/>
    </row>
    <row r="20" spans="1:17" ht="18.75" customHeight="1" x14ac:dyDescent="0.25">
      <c r="A20" s="18"/>
      <c r="B20" s="37"/>
      <c r="C20" s="37"/>
      <c r="D20" s="19"/>
      <c r="E20" s="18"/>
      <c r="F20" s="19"/>
      <c r="G20" s="18"/>
      <c r="H20" s="19"/>
      <c r="J20" s="18"/>
      <c r="K20" s="37"/>
      <c r="L20" s="37"/>
      <c r="M20" s="19"/>
      <c r="N20" s="18"/>
      <c r="O20" s="19"/>
      <c r="P20" s="18"/>
      <c r="Q20" s="19"/>
    </row>
    <row r="21" spans="1:17" ht="19.5" customHeight="1" x14ac:dyDescent="0.25">
      <c r="A21" s="20"/>
      <c r="B21" s="38"/>
      <c r="C21" s="38"/>
      <c r="D21" s="21"/>
      <c r="E21" s="20"/>
      <c r="F21" s="21"/>
      <c r="G21" s="20"/>
      <c r="H21" s="21"/>
      <c r="J21" s="20"/>
      <c r="K21" s="38"/>
      <c r="L21" s="38"/>
      <c r="M21" s="21"/>
      <c r="N21" s="20"/>
      <c r="O21" s="21"/>
      <c r="P21" s="20"/>
      <c r="Q21" s="21"/>
    </row>
    <row r="22" spans="1:17" ht="9.75" customHeight="1" x14ac:dyDescent="0.25"/>
    <row r="23" spans="1:17" ht="18.75" customHeight="1" x14ac:dyDescent="0.25">
      <c r="A23" s="32" t="s">
        <v>22</v>
      </c>
      <c r="B23" s="33"/>
      <c r="C23" s="33"/>
      <c r="D23" s="34"/>
      <c r="E23" s="32" t="s">
        <v>5</v>
      </c>
      <c r="F23" s="33"/>
      <c r="G23" s="33"/>
      <c r="H23" s="34"/>
      <c r="J23" s="32" t="s">
        <v>23</v>
      </c>
      <c r="K23" s="33"/>
      <c r="L23" s="33"/>
      <c r="M23" s="34"/>
      <c r="N23" s="32" t="s">
        <v>5</v>
      </c>
      <c r="O23" s="33"/>
      <c r="P23" s="33"/>
      <c r="Q23" s="34"/>
    </row>
    <row r="24" spans="1:17" ht="18.75" customHeight="1" x14ac:dyDescent="0.25">
      <c r="A24" s="35"/>
      <c r="B24" s="36"/>
      <c r="C24" s="36"/>
      <c r="D24" s="17"/>
      <c r="E24" s="39" t="s">
        <v>24</v>
      </c>
      <c r="F24" s="36"/>
      <c r="G24" s="36"/>
      <c r="H24" s="17"/>
      <c r="J24" s="35"/>
      <c r="K24" s="36"/>
      <c r="L24" s="36"/>
      <c r="M24" s="17"/>
      <c r="N24" s="39" t="s">
        <v>25</v>
      </c>
      <c r="O24" s="36"/>
      <c r="P24" s="36"/>
      <c r="Q24" s="17"/>
    </row>
    <row r="25" spans="1:17" ht="18.75" customHeight="1" x14ac:dyDescent="0.25">
      <c r="A25" s="18"/>
      <c r="B25" s="37"/>
      <c r="C25" s="37"/>
      <c r="D25" s="19"/>
      <c r="E25" s="20"/>
      <c r="F25" s="38"/>
      <c r="G25" s="38"/>
      <c r="H25" s="21"/>
      <c r="J25" s="18"/>
      <c r="K25" s="37"/>
      <c r="L25" s="37"/>
      <c r="M25" s="19"/>
      <c r="N25" s="20"/>
      <c r="O25" s="38"/>
      <c r="P25" s="38"/>
      <c r="Q25" s="21"/>
    </row>
    <row r="26" spans="1:17" ht="18.75" customHeight="1" x14ac:dyDescent="0.25">
      <c r="A26" s="18"/>
      <c r="B26" s="37"/>
      <c r="C26" s="37"/>
      <c r="D26" s="19"/>
      <c r="E26" s="32" t="s">
        <v>12</v>
      </c>
      <c r="F26" s="34"/>
      <c r="G26" s="40" t="s">
        <v>13</v>
      </c>
      <c r="H26" s="34"/>
      <c r="J26" s="18"/>
      <c r="K26" s="37"/>
      <c r="L26" s="37"/>
      <c r="M26" s="19"/>
      <c r="N26" s="32" t="s">
        <v>12</v>
      </c>
      <c r="O26" s="34"/>
      <c r="P26" s="40" t="s">
        <v>13</v>
      </c>
      <c r="Q26" s="34"/>
    </row>
    <row r="27" spans="1:17" ht="18.75" customHeight="1" x14ac:dyDescent="0.25">
      <c r="A27" s="18"/>
      <c r="B27" s="37"/>
      <c r="C27" s="37"/>
      <c r="D27" s="19"/>
      <c r="E27" s="16">
        <v>800</v>
      </c>
      <c r="F27" s="17"/>
      <c r="G27" s="22"/>
      <c r="H27" s="17"/>
      <c r="J27" s="18"/>
      <c r="K27" s="37"/>
      <c r="L27" s="37"/>
      <c r="M27" s="19"/>
      <c r="N27" s="16">
        <v>120</v>
      </c>
      <c r="O27" s="17"/>
      <c r="P27" s="22"/>
      <c r="Q27" s="17"/>
    </row>
    <row r="28" spans="1:17" ht="18.75" customHeight="1" x14ac:dyDescent="0.25">
      <c r="A28" s="18"/>
      <c r="B28" s="37"/>
      <c r="C28" s="37"/>
      <c r="D28" s="19"/>
      <c r="E28" s="18"/>
      <c r="F28" s="19"/>
      <c r="G28" s="18"/>
      <c r="H28" s="19"/>
      <c r="J28" s="18"/>
      <c r="K28" s="37"/>
      <c r="L28" s="37"/>
      <c r="M28" s="19"/>
      <c r="N28" s="18"/>
      <c r="O28" s="19"/>
      <c r="P28" s="18"/>
      <c r="Q28" s="19"/>
    </row>
    <row r="29" spans="1:17" ht="18.75" customHeight="1" x14ac:dyDescent="0.25">
      <c r="A29" s="18"/>
      <c r="B29" s="37"/>
      <c r="C29" s="37"/>
      <c r="D29" s="19"/>
      <c r="E29" s="18"/>
      <c r="F29" s="19"/>
      <c r="G29" s="18"/>
      <c r="H29" s="19"/>
      <c r="J29" s="18"/>
      <c r="K29" s="37"/>
      <c r="L29" s="37"/>
      <c r="M29" s="19"/>
      <c r="N29" s="18"/>
      <c r="O29" s="19"/>
      <c r="P29" s="18"/>
      <c r="Q29" s="19"/>
    </row>
    <row r="30" spans="1:17" ht="19.5" customHeight="1" x14ac:dyDescent="0.25">
      <c r="A30" s="20"/>
      <c r="B30" s="38"/>
      <c r="C30" s="38"/>
      <c r="D30" s="21"/>
      <c r="E30" s="20"/>
      <c r="F30" s="21"/>
      <c r="G30" s="20"/>
      <c r="H30" s="21"/>
      <c r="J30" s="20"/>
      <c r="K30" s="38"/>
      <c r="L30" s="38"/>
      <c r="M30" s="21"/>
      <c r="N30" s="20"/>
      <c r="O30" s="21"/>
      <c r="P30" s="20"/>
      <c r="Q30" s="21"/>
    </row>
    <row r="31" spans="1:17" ht="9.75" customHeight="1" x14ac:dyDescent="0.25"/>
    <row r="32" spans="1:17" ht="18.75" customHeight="1" x14ac:dyDescent="0.25">
      <c r="A32" s="32" t="s">
        <v>26</v>
      </c>
      <c r="B32" s="33"/>
      <c r="C32" s="33"/>
      <c r="D32" s="34"/>
      <c r="E32" s="32" t="s">
        <v>5</v>
      </c>
      <c r="F32" s="33"/>
      <c r="G32" s="33"/>
      <c r="H32" s="34"/>
      <c r="J32" s="32" t="s">
        <v>27</v>
      </c>
      <c r="K32" s="33"/>
      <c r="L32" s="33"/>
      <c r="M32" s="34"/>
      <c r="N32" s="32" t="s">
        <v>5</v>
      </c>
      <c r="O32" s="33"/>
      <c r="P32" s="33"/>
      <c r="Q32" s="34"/>
    </row>
    <row r="33" spans="1:17" ht="18.75" customHeight="1" x14ac:dyDescent="0.25">
      <c r="A33" s="35"/>
      <c r="B33" s="36"/>
      <c r="C33" s="36"/>
      <c r="D33" s="17"/>
      <c r="E33" s="39" t="s">
        <v>28</v>
      </c>
      <c r="F33" s="36"/>
      <c r="G33" s="36"/>
      <c r="H33" s="17"/>
      <c r="J33" s="35"/>
      <c r="K33" s="36"/>
      <c r="L33" s="36"/>
      <c r="M33" s="17"/>
      <c r="N33" s="39" t="s">
        <v>29</v>
      </c>
      <c r="O33" s="36"/>
      <c r="P33" s="36"/>
      <c r="Q33" s="17"/>
    </row>
    <row r="34" spans="1:17" ht="19.5" customHeight="1" x14ac:dyDescent="0.25">
      <c r="A34" s="18"/>
      <c r="B34" s="37"/>
      <c r="C34" s="37"/>
      <c r="D34" s="19"/>
      <c r="E34" s="20"/>
      <c r="F34" s="38"/>
      <c r="G34" s="38"/>
      <c r="H34" s="21"/>
      <c r="J34" s="18"/>
      <c r="K34" s="37"/>
      <c r="L34" s="37"/>
      <c r="M34" s="19"/>
      <c r="N34" s="20"/>
      <c r="O34" s="38"/>
      <c r="P34" s="38"/>
      <c r="Q34" s="21"/>
    </row>
    <row r="35" spans="1:17" ht="18.75" customHeight="1" x14ac:dyDescent="0.25">
      <c r="A35" s="18"/>
      <c r="B35" s="37"/>
      <c r="C35" s="37"/>
      <c r="D35" s="19"/>
      <c r="E35" s="32" t="s">
        <v>12</v>
      </c>
      <c r="F35" s="34"/>
      <c r="G35" s="40" t="s">
        <v>13</v>
      </c>
      <c r="H35" s="34"/>
      <c r="J35" s="18"/>
      <c r="K35" s="37"/>
      <c r="L35" s="37"/>
      <c r="M35" s="19"/>
      <c r="N35" s="32" t="s">
        <v>12</v>
      </c>
      <c r="O35" s="34"/>
      <c r="P35" s="40" t="s">
        <v>13</v>
      </c>
      <c r="Q35" s="34"/>
    </row>
    <row r="36" spans="1:17" ht="18.75" customHeight="1" x14ac:dyDescent="0.25">
      <c r="A36" s="18"/>
      <c r="B36" s="37"/>
      <c r="C36" s="37"/>
      <c r="D36" s="19"/>
      <c r="E36" s="16">
        <v>800</v>
      </c>
      <c r="F36" s="17"/>
      <c r="G36" s="22"/>
      <c r="H36" s="17"/>
      <c r="J36" s="18"/>
      <c r="K36" s="37"/>
      <c r="L36" s="37"/>
      <c r="M36" s="19"/>
      <c r="N36" s="16">
        <v>120</v>
      </c>
      <c r="O36" s="17"/>
      <c r="P36" s="22"/>
      <c r="Q36" s="17"/>
    </row>
    <row r="37" spans="1:17" ht="18.75" customHeight="1" x14ac:dyDescent="0.25">
      <c r="A37" s="18"/>
      <c r="B37" s="37"/>
      <c r="C37" s="37"/>
      <c r="D37" s="19"/>
      <c r="E37" s="18"/>
      <c r="F37" s="19"/>
      <c r="G37" s="18"/>
      <c r="H37" s="19"/>
      <c r="J37" s="18"/>
      <c r="K37" s="37"/>
      <c r="L37" s="37"/>
      <c r="M37" s="19"/>
      <c r="N37" s="18"/>
      <c r="O37" s="19"/>
      <c r="P37" s="18"/>
      <c r="Q37" s="19"/>
    </row>
    <row r="38" spans="1:17" ht="18.75" customHeight="1" x14ac:dyDescent="0.25">
      <c r="A38" s="18"/>
      <c r="B38" s="37"/>
      <c r="C38" s="37"/>
      <c r="D38" s="19"/>
      <c r="E38" s="18"/>
      <c r="F38" s="19"/>
      <c r="G38" s="18"/>
      <c r="H38" s="19"/>
      <c r="J38" s="18"/>
      <c r="K38" s="37"/>
      <c r="L38" s="37"/>
      <c r="M38" s="19"/>
      <c r="N38" s="18"/>
      <c r="O38" s="19"/>
      <c r="P38" s="18"/>
      <c r="Q38" s="19"/>
    </row>
    <row r="39" spans="1:17" ht="19.5" customHeight="1" x14ac:dyDescent="0.25">
      <c r="A39" s="20"/>
      <c r="B39" s="38"/>
      <c r="C39" s="38"/>
      <c r="D39" s="21"/>
      <c r="E39" s="20"/>
      <c r="F39" s="21"/>
      <c r="G39" s="20"/>
      <c r="H39" s="21"/>
      <c r="J39" s="20"/>
      <c r="K39" s="38"/>
      <c r="L39" s="38"/>
      <c r="M39" s="21"/>
      <c r="N39" s="20"/>
      <c r="O39" s="21"/>
      <c r="P39" s="20"/>
      <c r="Q39" s="21"/>
    </row>
    <row r="40" spans="1:17" ht="18.75" customHeight="1" x14ac:dyDescent="0.25">
      <c r="A40" s="4"/>
    </row>
    <row r="41" spans="1:17" ht="18.75" customHeight="1" x14ac:dyDescent="0.25">
      <c r="A41" s="6"/>
      <c r="G41" s="9">
        <f>($E$18*$G$18+$E$27*$G$27+$E$36*$G$36+$N$9*$P$9+$N$18*$P$18+$N$27*$P$27+$N$36*$P$36)*108%</f>
        <v>0</v>
      </c>
      <c r="H41" s="10"/>
    </row>
    <row r="42" spans="1:17" ht="18.75" customHeight="1" x14ac:dyDescent="0.25">
      <c r="G42" s="9">
        <f>$E$18*$G$18+$E$27*$G$27+$E$36*$G$36+$N$9*$P$9+$N$18*$P$18+$N$27*$P$27+$N$36*$P$36</f>
        <v>0</v>
      </c>
      <c r="H42" s="10"/>
    </row>
    <row r="43" spans="1:17" ht="18.75" customHeight="1" x14ac:dyDescent="0.25"/>
    <row r="44" spans="1:17" ht="18.75" customHeight="1" x14ac:dyDescent="0.25"/>
    <row r="45" spans="1:17" ht="18.75" customHeight="1" x14ac:dyDescent="0.25"/>
    <row r="46" spans="1:17" ht="18.75" customHeight="1" x14ac:dyDescent="0.25"/>
    <row r="47" spans="1:17" ht="18.75" customHeight="1" x14ac:dyDescent="0.25"/>
    <row r="48" spans="1:17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64">
    <mergeCell ref="J33:M39"/>
    <mergeCell ref="N33:Q34"/>
    <mergeCell ref="N35:O35"/>
    <mergeCell ref="P35:Q35"/>
    <mergeCell ref="N36:O39"/>
    <mergeCell ref="P36:Q39"/>
    <mergeCell ref="A23:D23"/>
    <mergeCell ref="E23:H23"/>
    <mergeCell ref="J23:M23"/>
    <mergeCell ref="N23:Q23"/>
    <mergeCell ref="J32:M32"/>
    <mergeCell ref="N32:Q32"/>
    <mergeCell ref="J24:M30"/>
    <mergeCell ref="N24:Q25"/>
    <mergeCell ref="N26:O26"/>
    <mergeCell ref="P26:Q26"/>
    <mergeCell ref="N27:O30"/>
    <mergeCell ref="P27:Q30"/>
    <mergeCell ref="A24:D30"/>
    <mergeCell ref="E24:H25"/>
    <mergeCell ref="E26:F26"/>
    <mergeCell ref="G26:H26"/>
    <mergeCell ref="N6:Q7"/>
    <mergeCell ref="N8:O8"/>
    <mergeCell ref="P8:Q8"/>
    <mergeCell ref="A2:H2"/>
    <mergeCell ref="A5:B5"/>
    <mergeCell ref="N5:Q5"/>
    <mergeCell ref="A7:B7"/>
    <mergeCell ref="G8:H10"/>
    <mergeCell ref="A9:B9"/>
    <mergeCell ref="J5:M11"/>
    <mergeCell ref="N9:O12"/>
    <mergeCell ref="P9:Q12"/>
    <mergeCell ref="J14:M14"/>
    <mergeCell ref="N14:Q14"/>
    <mergeCell ref="J15:M21"/>
    <mergeCell ref="N15:Q16"/>
    <mergeCell ref="N18:O21"/>
    <mergeCell ref="P18:Q21"/>
    <mergeCell ref="N17:O17"/>
    <mergeCell ref="P17:Q17"/>
    <mergeCell ref="E27:F30"/>
    <mergeCell ref="G27:H30"/>
    <mergeCell ref="A32:D32"/>
    <mergeCell ref="A33:D39"/>
    <mergeCell ref="E33:H34"/>
    <mergeCell ref="E35:F35"/>
    <mergeCell ref="G35:H35"/>
    <mergeCell ref="E36:F39"/>
    <mergeCell ref="G36:H39"/>
    <mergeCell ref="E32:H32"/>
    <mergeCell ref="E18:F21"/>
    <mergeCell ref="G18:H21"/>
    <mergeCell ref="D5:G5"/>
    <mergeCell ref="E8:F12"/>
    <mergeCell ref="G11:H11"/>
    <mergeCell ref="G12:H12"/>
    <mergeCell ref="A14:D14"/>
    <mergeCell ref="E14:H14"/>
    <mergeCell ref="A15:D21"/>
    <mergeCell ref="E15:H16"/>
    <mergeCell ref="E17:F17"/>
    <mergeCell ref="G17:H17"/>
  </mergeCells>
  <phoneticPr fontId="19"/>
  <pageMargins left="0.23622047244094491" right="0.23622047244094491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注文手順</vt:lpstr>
      <vt:lpstr>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2024-12-07T04:56:13Z</dcterms:created>
  <dcterms:modified xsi:type="dcterms:W3CDTF">2026-04-14T09:58:57Z</dcterms:modified>
</cp:coreProperties>
</file>