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2022-001/Desktop/ラグフェスin滋賀2026/"/>
    </mc:Choice>
  </mc:AlternateContent>
  <xr:revisionPtr revIDLastSave="0" documentId="13_ncr:1_{1C6DA74B-6204-3A4F-A6DF-F3C03A433112}" xr6:coauthVersionLast="47" xr6:coauthVersionMax="47" xr10:uidLastSave="{00000000-0000-0000-0000-000000000000}"/>
  <bookViews>
    <workbookView xWindow="1620" yWindow="500" windowWidth="30460" windowHeight="26160" tabRatio="945" xr2:uid="{00000000-000D-0000-FFFF-FFFF00000000}"/>
  </bookViews>
  <sheets>
    <sheet name="1)参加登録書" sheetId="6" r:id="rId1"/>
    <sheet name="2)指導者名簿" sheetId="5" r:id="rId2"/>
    <sheet name="3)選手名簿" sheetId="10" r:id="rId3"/>
    <sheet name="5)Tシャツ・タオル協賛" sheetId="14" r:id="rId4"/>
    <sheet name="Sheet1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4" l="1"/>
  <c r="B39" i="14" s="1"/>
  <c r="B29" i="14"/>
  <c r="B31" i="14" s="1"/>
  <c r="A3" i="14"/>
  <c r="V8" i="10"/>
  <c r="Q8" i="10"/>
  <c r="L8" i="10"/>
  <c r="G8" i="10"/>
  <c r="B8" i="10"/>
  <c r="B2" i="5"/>
  <c r="B17" i="14"/>
  <c r="B19" i="14" s="1"/>
  <c r="J3" i="14" l="1"/>
  <c r="B5" i="14"/>
  <c r="C3" i="10"/>
  <c r="B2" i="10"/>
  <c r="C3" i="5"/>
</calcChain>
</file>

<file path=xl/sharedStrings.xml><?xml version="1.0" encoding="utf-8"?>
<sst xmlns="http://schemas.openxmlformats.org/spreadsheetml/2006/main" count="140" uniqueCount="83">
  <si>
    <t>送信先：</t>
  </si>
  <si>
    <t>チーム参加申込で申請する内容　</t>
  </si>
  <si>
    <t>　　※各シートの黄色の箇所にご記入ください。</t>
  </si>
  <si>
    <t>締切日</t>
  </si>
  <si>
    <t>１．参加登録書</t>
  </si>
  <si>
    <t>本シート</t>
  </si>
  <si>
    <t>２．指導者名簿</t>
  </si>
  <si>
    <t>こちら</t>
  </si>
  <si>
    <t>３．選手名簿</t>
  </si>
  <si>
    <t>４．集合写真</t>
  </si>
  <si>
    <t>メールに添付して送ってください。</t>
  </si>
  <si>
    <t>※横長サイズ・横幅1200px以下不可・極端に横長でないもの</t>
  </si>
  <si>
    <r>
      <rPr>
        <b/>
        <sz val="12"/>
        <rFont val="ＭＳ Ｐゴシック"/>
        <family val="2"/>
        <charset val="128"/>
      </rPr>
      <t>チーム名</t>
    </r>
    <r>
      <rPr>
        <sz val="10"/>
        <rFont val="ＭＳ Ｐゴシック"/>
        <family val="2"/>
        <charset val="128"/>
      </rPr>
      <t xml:space="preserve"> (単独：協会登録名　合同：任意名称可)</t>
    </r>
  </si>
  <si>
    <t>氏　　名</t>
  </si>
  <si>
    <t>携帯番号</t>
  </si>
  <si>
    <t>メールアドレス</t>
  </si>
  <si>
    <t>チーム郵送窓口</t>
  </si>
  <si>
    <t>郵便番号</t>
  </si>
  <si>
    <t>住所</t>
  </si>
  <si>
    <t>その他・連絡事項</t>
  </si>
  <si>
    <t>大会事務局記入欄</t>
  </si>
  <si>
    <r>
      <rPr>
        <sz val="11"/>
        <color theme="1"/>
        <rFont val="Meiryo UI"/>
        <family val="2"/>
        <charset val="128"/>
      </rPr>
      <t>※大会パンフレットにお名前を掲載します。　</t>
    </r>
  </si>
  <si>
    <t>＃</t>
  </si>
  <si>
    <t>指導者氏名</t>
  </si>
  <si>
    <t>JRFU登録番号</t>
  </si>
  <si>
    <t>SA認定番号</t>
  </si>
  <si>
    <t>※選手は、協会個人登録済みで、かつスポーツ安全保険に加入していること</t>
  </si>
  <si>
    <t>選手氏名</t>
  </si>
  <si>
    <t>申込サイズ</t>
  </si>
  <si>
    <t>枚数</t>
  </si>
  <si>
    <t>枚</t>
  </si>
  <si>
    <t>合計</t>
  </si>
  <si>
    <t>小計＝</t>
    <rPh sb="0" eb="1">
      <t xml:space="preserve">ショウ </t>
    </rPh>
    <phoneticPr fontId="39"/>
  </si>
  <si>
    <t>Tシャツ半袖</t>
    <phoneticPr fontId="39"/>
  </si>
  <si>
    <t>サイズ</t>
    <phoneticPr fontId="39"/>
  </si>
  <si>
    <t>S</t>
    <phoneticPr fontId="39"/>
  </si>
  <si>
    <t>M</t>
    <phoneticPr fontId="39"/>
  </si>
  <si>
    <t>L</t>
    <phoneticPr fontId="39"/>
  </si>
  <si>
    <t>着丈</t>
    <rPh sb="0" eb="2">
      <t xml:space="preserve">キタケ </t>
    </rPh>
    <phoneticPr fontId="39"/>
  </si>
  <si>
    <t>身幅</t>
    <rPh sb="0" eb="2">
      <t xml:space="preserve">ミハバ </t>
    </rPh>
    <phoneticPr fontId="39"/>
  </si>
  <si>
    <t>袖丈</t>
    <rPh sb="0" eb="1">
      <t xml:space="preserve">ソデ </t>
    </rPh>
    <rPh sb="1" eb="2">
      <t xml:space="preserve">タケ </t>
    </rPh>
    <phoneticPr fontId="39"/>
  </si>
  <si>
    <t>肩幅</t>
    <rPh sb="0" eb="2">
      <t xml:space="preserve">カタハバ </t>
    </rPh>
    <phoneticPr fontId="39"/>
  </si>
  <si>
    <t>※資料配付や忘れ物の郵送時に使用</t>
    <phoneticPr fontId="39"/>
  </si>
  <si>
    <t>チーム責任者</t>
    <phoneticPr fontId="39"/>
  </si>
  <si>
    <t>※大会パンフレットには掲載致しません。</t>
    <rPh sb="11" eb="13">
      <t xml:space="preserve">ケイサイ </t>
    </rPh>
    <rPh sb="13" eb="14">
      <t xml:space="preserve">イタシマセｎ </t>
    </rPh>
    <phoneticPr fontId="39"/>
  </si>
  <si>
    <t>学年</t>
    <phoneticPr fontId="39"/>
  </si>
  <si>
    <t>チーム名</t>
    <phoneticPr fontId="39"/>
  </si>
  <si>
    <t>※複数エントリーの場合は、A/B/Cなどの優劣を使わずにアルファベット表記で（例：ヒーローズRS6年-team H）</t>
    <rPh sb="1" eb="3">
      <t xml:space="preserve">フクスウ </t>
    </rPh>
    <rPh sb="9" eb="11">
      <t xml:space="preserve">バアイ </t>
    </rPh>
    <rPh sb="21" eb="23">
      <t xml:space="preserve">ユウレツ </t>
    </rPh>
    <rPh sb="24" eb="25">
      <t xml:space="preserve">ツカワズ </t>
    </rPh>
    <rPh sb="35" eb="37">
      <t xml:space="preserve">ヒョウキ </t>
    </rPh>
    <rPh sb="39" eb="40">
      <t xml:space="preserve">レイ </t>
    </rPh>
    <rPh sb="49" eb="50">
      <t xml:space="preserve">ネン </t>
    </rPh>
    <phoneticPr fontId="39"/>
  </si>
  <si>
    <t>アルファベット</t>
    <phoneticPr fontId="39"/>
  </si>
  <si>
    <t>協賛のぼり旗</t>
    <rPh sb="0" eb="2">
      <t xml:space="preserve">キョウサｎ </t>
    </rPh>
    <rPh sb="5" eb="6">
      <t xml:space="preserve">ハタ </t>
    </rPh>
    <phoneticPr fontId="39"/>
  </si>
  <si>
    <t>表記名</t>
    <rPh sb="0" eb="2">
      <t xml:space="preserve">ヒョウキ </t>
    </rPh>
    <rPh sb="2" eb="3">
      <t xml:space="preserve">メイ </t>
    </rPh>
    <phoneticPr fontId="39"/>
  </si>
  <si>
    <t>口数</t>
    <rPh sb="0" eb="2">
      <t xml:space="preserve">クチスウ </t>
    </rPh>
    <phoneticPr fontId="39"/>
  </si>
  <si>
    <t>口</t>
    <rPh sb="0" eb="1">
      <t xml:space="preserve">クチ </t>
    </rPh>
    <phoneticPr fontId="39"/>
  </si>
  <si>
    <t>合　計</t>
    <rPh sb="0" eb="3">
      <t xml:space="preserve">ゴウケイ </t>
    </rPh>
    <phoneticPr fontId="39"/>
  </si>
  <si>
    <t>1本 10,000円</t>
    <rPh sb="1" eb="2">
      <t xml:space="preserve">ホｎ </t>
    </rPh>
    <rPh sb="9" eb="10">
      <t xml:space="preserve">エｎ </t>
    </rPh>
    <phoneticPr fontId="39"/>
  </si>
  <si>
    <t>Tシャツスポンサー</t>
    <phoneticPr fontId="39"/>
  </si>
  <si>
    <t>前面・背面 30,000円</t>
    <rPh sb="0" eb="2">
      <t xml:space="preserve">ゼンメｎ </t>
    </rPh>
    <rPh sb="3" eb="5">
      <t xml:space="preserve">ハイメｎ </t>
    </rPh>
    <rPh sb="12" eb="13">
      <t xml:space="preserve">エｎ </t>
    </rPh>
    <phoneticPr fontId="39"/>
  </si>
  <si>
    <t>※企業・団体からのお申し込みの場合は、個別にご連絡お願い致します。</t>
    <phoneticPr fontId="39"/>
  </si>
  <si>
    <t>協賛金合計</t>
    <rPh sb="0" eb="3">
      <t xml:space="preserve">キョウサンキｎ </t>
    </rPh>
    <rPh sb="3" eb="5">
      <t xml:space="preserve">ゴウケイ </t>
    </rPh>
    <phoneticPr fontId="39"/>
  </si>
  <si>
    <t>＝</t>
    <phoneticPr fontId="39"/>
  </si>
  <si>
    <t>※協賛金は参加費と一緒にご請求させて頂きます。</t>
    <rPh sb="1" eb="4">
      <t xml:space="preserve">キョウサンキｎ </t>
    </rPh>
    <rPh sb="5" eb="7">
      <t xml:space="preserve">サンカ </t>
    </rPh>
    <rPh sb="7" eb="8">
      <t xml:space="preserve">ヒ </t>
    </rPh>
    <rPh sb="9" eb="11">
      <t xml:space="preserve">イッショニ </t>
    </rPh>
    <rPh sb="18" eb="19">
      <t xml:space="preserve">イタダキマス </t>
    </rPh>
    <phoneticPr fontId="39"/>
  </si>
  <si>
    <t>５．Tシャツ他　協賛申込</t>
    <rPh sb="6" eb="7">
      <t xml:space="preserve">ホカ </t>
    </rPh>
    <rPh sb="8" eb="10">
      <t xml:space="preserve">キョウサｎ </t>
    </rPh>
    <phoneticPr fontId="39"/>
  </si>
  <si>
    <t>r-ct@ss-os.com</t>
    <phoneticPr fontId="39"/>
  </si>
  <si>
    <t>SS</t>
    <phoneticPr fontId="39"/>
  </si>
  <si>
    <t>LL</t>
    <phoneticPr fontId="39"/>
  </si>
  <si>
    <t>3L</t>
    <phoneticPr fontId="39"/>
  </si>
  <si>
    <t>4L</t>
    <phoneticPr fontId="39"/>
  </si>
  <si>
    <t xml:space="preserve">1枚 2,500円 </t>
    <phoneticPr fontId="39"/>
  </si>
  <si>
    <t>ラグフェスin滋賀2026　参加登録書</t>
    <rPh sb="7" eb="9">
      <t xml:space="preserve">シガ </t>
    </rPh>
    <phoneticPr fontId="39"/>
  </si>
  <si>
    <t>ラグフェスin滋賀2026　指導者名簿</t>
    <phoneticPr fontId="39"/>
  </si>
  <si>
    <t>6年生TEAM</t>
    <rPh sb="1" eb="3">
      <t xml:space="preserve">ネンセイ </t>
    </rPh>
    <phoneticPr fontId="39"/>
  </si>
  <si>
    <t>6・5年MIX</t>
    <rPh sb="3" eb="4">
      <t xml:space="preserve">ネンシエ </t>
    </rPh>
    <phoneticPr fontId="39"/>
  </si>
  <si>
    <t>5年生TEAM</t>
    <rPh sb="1" eb="3">
      <t xml:space="preserve">ネンセイ </t>
    </rPh>
    <rPh sb="3" eb="5">
      <t xml:space="preserve">タンドク </t>
    </rPh>
    <phoneticPr fontId="39"/>
  </si>
  <si>
    <t>ラグフェスin滋賀2026　協賛申込書</t>
    <phoneticPr fontId="39"/>
  </si>
  <si>
    <t>寸法の測り方</t>
    <phoneticPr fontId="39"/>
  </si>
  <si>
    <t>・着丈：衿のリブの付け位置〜裾まで
・身幅：左右の脇から1cm下がった幅
・肩幅：左右の肩の付け根〜付け根まで
・袖丈：肩の付け根〜袖先まで</t>
    <phoneticPr fontId="39"/>
  </si>
  <si>
    <t>●協賛Tシャツ：振込先</t>
    <phoneticPr fontId="39"/>
  </si>
  <si>
    <t>三井住友銀行　阪急曽根支店　普通口座　3782829</t>
    <phoneticPr fontId="39"/>
  </si>
  <si>
    <t>エーテック有限会社</t>
    <phoneticPr fontId="39"/>
  </si>
  <si>
    <t>三菱UFJ銀行　三宮支店　　普通口座　1168740</t>
    <phoneticPr fontId="39"/>
  </si>
  <si>
    <t>トクヒ）ヒーローズ</t>
    <phoneticPr fontId="39"/>
  </si>
  <si>
    <t>●協賛のぼり旗・Tシャツスポンサー：振込先</t>
    <rPh sb="6" eb="7">
      <t xml:space="preserve">ハタ </t>
    </rPh>
    <phoneticPr fontId="39"/>
  </si>
  <si>
    <t>ラグフェスin滋賀2026　選手名簿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</si>
</sst>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&quot;年&quot;m&quot;月&quot;d&quot;日&quot;\(aaa\)"/>
    <numFmt numFmtId="177" formatCode="[&lt;=999]000;[&lt;=9999]000\-00;000\-0000"/>
  </numFmts>
  <fonts count="59">
    <font>
      <sz val="11"/>
      <color indexed="8"/>
      <name val="ＭＳ Ｐゴシック"/>
      <charset val="128"/>
    </font>
    <font>
      <sz val="11"/>
      <color indexed="8"/>
      <name val="Meiryo UI"/>
      <family val="2"/>
      <charset val="128"/>
    </font>
    <font>
      <sz val="11"/>
      <color rgb="FFFF0000"/>
      <name val="Meiryo UI"/>
      <family val="2"/>
      <charset val="128"/>
    </font>
    <font>
      <b/>
      <sz val="20"/>
      <color indexed="8"/>
      <name val="Meiryo UI"/>
      <family val="2"/>
      <charset val="128"/>
    </font>
    <font>
      <b/>
      <sz val="14"/>
      <color indexed="8"/>
      <name val="Meiryo UI"/>
      <family val="2"/>
      <charset val="128"/>
    </font>
    <font>
      <sz val="10"/>
      <name val="Meiryo UI"/>
      <family val="2"/>
      <charset val="128"/>
    </font>
    <font>
      <sz val="1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11"/>
      <color theme="1"/>
      <name val="Meiryo UI"/>
      <family val="2"/>
      <charset val="128"/>
    </font>
    <font>
      <sz val="26"/>
      <color rgb="FFFF0000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b/>
      <sz val="20"/>
      <color indexed="8"/>
      <name val="ＭＳ Ｐゴシック"/>
      <family val="2"/>
      <charset val="128"/>
    </font>
    <font>
      <b/>
      <sz val="11"/>
      <color indexed="8"/>
      <name val="Meiryo UI"/>
      <family val="2"/>
      <charset val="128"/>
    </font>
    <font>
      <b/>
      <sz val="12"/>
      <color indexed="8"/>
      <name val="ＭＳ Ｐゴシック"/>
      <family val="2"/>
      <charset val="128"/>
    </font>
    <font>
      <sz val="20"/>
      <color indexed="8"/>
      <name val="ＭＳ Ｐゴシック"/>
      <family val="2"/>
      <charset val="128"/>
    </font>
    <font>
      <sz val="20"/>
      <color indexed="8"/>
      <name val="Meiryo UI"/>
      <family val="2"/>
      <charset val="128"/>
    </font>
    <font>
      <sz val="10"/>
      <color theme="1"/>
      <name val="Meiryo UI"/>
      <family val="2"/>
      <charset val="128"/>
    </font>
    <font>
      <u/>
      <sz val="11"/>
      <color indexed="8"/>
      <name val="ＭＳ Ｐゴシック"/>
      <family val="2"/>
      <charset val="128"/>
    </font>
    <font>
      <b/>
      <sz val="18"/>
      <name val="ＭＳ Ｐゴシック"/>
      <family val="2"/>
      <charset val="128"/>
    </font>
    <font>
      <b/>
      <sz val="18"/>
      <color indexed="8"/>
      <name val="ＭＳ Ｐゴシック"/>
      <family val="2"/>
      <charset val="128"/>
    </font>
    <font>
      <sz val="14"/>
      <color indexed="8"/>
      <name val="Meiryo UI"/>
      <family val="2"/>
      <charset val="128"/>
    </font>
    <font>
      <b/>
      <sz val="12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2"/>
      <color indexed="10"/>
      <name val="Meiryo UI"/>
      <family val="2"/>
      <charset val="128"/>
    </font>
    <font>
      <b/>
      <sz val="12"/>
      <color rgb="FFFFFF00"/>
      <name val="Meiryo UI"/>
      <family val="2"/>
      <charset val="128"/>
    </font>
    <font>
      <sz val="11"/>
      <color rgb="FFFFFF00"/>
      <name val="Meiryo UI"/>
      <family val="2"/>
      <charset val="128"/>
    </font>
    <font>
      <b/>
      <sz val="12"/>
      <name val="Meiryo UI"/>
      <family val="2"/>
      <charset val="128"/>
    </font>
    <font>
      <u/>
      <sz val="11"/>
      <color indexed="12"/>
      <name val="Meiryo UI"/>
      <family val="2"/>
      <charset val="128"/>
    </font>
    <font>
      <u/>
      <sz val="11"/>
      <color indexed="12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FF00"/>
      <name val="Meiryo UI"/>
      <family val="2"/>
      <charset val="128"/>
    </font>
    <font>
      <sz val="15"/>
      <color indexed="8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5"/>
      <color indexed="8"/>
      <name val="Meiryo UI"/>
      <family val="2"/>
      <charset val="128"/>
    </font>
    <font>
      <sz val="13"/>
      <color indexed="8"/>
      <name val="ＭＳ Ｐゴシック"/>
      <family val="2"/>
      <charset val="128"/>
    </font>
    <font>
      <b/>
      <sz val="28"/>
      <color indexed="8"/>
      <name val="ＭＳ Ｐゴシック"/>
      <family val="2"/>
      <charset val="128"/>
    </font>
    <font>
      <u/>
      <sz val="14"/>
      <color indexed="12"/>
      <name val="ＭＳ Ｐゴシック"/>
      <family val="2"/>
      <charset val="128"/>
    </font>
    <font>
      <b/>
      <sz val="18"/>
      <color indexed="8"/>
      <name val="Meiryo UI"/>
      <family val="2"/>
      <charset val="128"/>
    </font>
    <font>
      <b/>
      <sz val="28"/>
      <color indexed="8"/>
      <name val="Meiryo UI"/>
      <family val="2"/>
      <charset val="128"/>
    </font>
    <font>
      <u/>
      <sz val="20"/>
      <color indexed="12"/>
      <name val="ＭＳ Ｐゴシック"/>
      <family val="2"/>
      <charset val="128"/>
    </font>
    <font>
      <sz val="20"/>
      <name val="Meiryo UI"/>
      <family val="2"/>
      <charset val="128"/>
    </font>
    <font>
      <sz val="10"/>
      <color rgb="FFFF0000"/>
      <name val="Meiryo UI"/>
      <family val="2"/>
      <charset val="128"/>
    </font>
    <font>
      <sz val="14"/>
      <name val="Meiryo UI"/>
      <family val="2"/>
      <charset val="128"/>
    </font>
    <font>
      <b/>
      <sz val="15"/>
      <color indexed="8"/>
      <name val="ＭＳ Ｐゴシック"/>
      <family val="2"/>
      <charset val="128"/>
    </font>
    <font>
      <b/>
      <sz val="20"/>
      <color rgb="FFFF0000"/>
      <name val="Meiryo UI"/>
      <family val="2"/>
      <charset val="128"/>
    </font>
    <font>
      <b/>
      <sz val="15"/>
      <color theme="0"/>
      <name val="ＭＳ Ｐゴシック"/>
      <family val="2"/>
      <charset val="12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>
      <alignment vertical="center"/>
    </xf>
    <xf numFmtId="6" fontId="38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/>
    <xf numFmtId="0" fontId="38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/>
    <xf numFmtId="0" fontId="38" fillId="1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7" fillId="19" borderId="28" applyNumberFormat="0" applyFont="0" applyAlignment="0" applyProtection="0"/>
    <xf numFmtId="0" fontId="7" fillId="19" borderId="28" applyNumberFormat="0" applyFont="0" applyAlignment="0" applyProtection="0"/>
    <xf numFmtId="38" fontId="7" fillId="0" borderId="0" applyFon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7" fillId="0" borderId="0"/>
    <xf numFmtId="0" fontId="7" fillId="0" borderId="0"/>
    <xf numFmtId="0" fontId="37" fillId="20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9" fillId="0" borderId="4" xfId="27" applyNumberFormat="1" applyFont="1" applyBorder="1" applyAlignment="1">
      <alignment horizontal="center" vertical="center"/>
    </xf>
    <xf numFmtId="176" fontId="9" fillId="0" borderId="0" xfId="27" applyNumberFormat="1" applyFont="1" applyAlignment="1">
      <alignment horizontal="center" vertical="center"/>
    </xf>
    <xf numFmtId="0" fontId="8" fillId="3" borderId="4" xfId="2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alignment vertical="center"/>
      <protection locked="0"/>
    </xf>
    <xf numFmtId="0" fontId="18" fillId="0" borderId="0" xfId="0" applyFont="1" applyAlignment="1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top" indent="3"/>
    </xf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6" fillId="0" borderId="15" xfId="0" applyFont="1" applyBorder="1">
      <alignment vertical="center"/>
    </xf>
    <xf numFmtId="0" fontId="1" fillId="0" borderId="14" xfId="0" applyFont="1" applyBorder="1">
      <alignment vertical="center"/>
    </xf>
    <xf numFmtId="0" fontId="0" fillId="0" borderId="14" xfId="0" applyBorder="1">
      <alignment vertical="center"/>
    </xf>
    <xf numFmtId="0" fontId="1" fillId="0" borderId="16" xfId="0" applyFont="1" applyBorder="1">
      <alignment vertical="center"/>
    </xf>
    <xf numFmtId="0" fontId="27" fillId="5" borderId="17" xfId="0" applyFont="1" applyFill="1" applyBorder="1">
      <alignment vertical="center"/>
    </xf>
    <xf numFmtId="0" fontId="28" fillId="5" borderId="0" xfId="0" applyFont="1" applyFill="1">
      <alignment vertical="center"/>
    </xf>
    <xf numFmtId="0" fontId="1" fillId="0" borderId="18" xfId="0" applyFont="1" applyBorder="1">
      <alignment vertical="center"/>
    </xf>
    <xf numFmtId="0" fontId="26" fillId="0" borderId="17" xfId="0" applyFont="1" applyBorder="1">
      <alignment vertical="center"/>
    </xf>
    <xf numFmtId="0" fontId="29" fillId="0" borderId="17" xfId="0" applyFont="1" applyBorder="1" applyAlignment="1">
      <alignment horizontal="left" vertical="center" indent="1"/>
    </xf>
    <xf numFmtId="0" fontId="30" fillId="0" borderId="0" xfId="3" applyFont="1" applyFill="1" applyBorder="1">
      <alignment vertical="center"/>
    </xf>
    <xf numFmtId="0" fontId="2" fillId="0" borderId="0" xfId="3" applyFont="1" applyFill="1" applyBorder="1">
      <alignment vertical="center"/>
    </xf>
    <xf numFmtId="0" fontId="2" fillId="0" borderId="17" xfId="0" applyFont="1" applyBorder="1" applyAlignment="1">
      <alignment horizontal="left" vertical="center" indent="13"/>
    </xf>
    <xf numFmtId="0" fontId="31" fillId="0" borderId="0" xfId="3" applyFill="1" applyBorder="1">
      <alignment vertical="center"/>
    </xf>
    <xf numFmtId="0" fontId="29" fillId="0" borderId="19" xfId="0" applyFont="1" applyBorder="1" applyAlignment="1">
      <alignment horizontal="left" vertical="center" indent="1"/>
    </xf>
    <xf numFmtId="0" fontId="1" fillId="0" borderId="13" xfId="0" applyFont="1" applyBorder="1">
      <alignment vertical="center"/>
    </xf>
    <xf numFmtId="0" fontId="1" fillId="0" borderId="20" xfId="0" applyFont="1" applyBorder="1">
      <alignment vertical="center"/>
    </xf>
    <xf numFmtId="0" fontId="32" fillId="0" borderId="0" xfId="0" applyFont="1" applyAlignment="1">
      <alignment horizontal="left" vertical="center" indent="1"/>
    </xf>
    <xf numFmtId="0" fontId="23" fillId="0" borderId="7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33" fillId="0" borderId="21" xfId="0" applyFont="1" applyBorder="1" applyAlignment="1">
      <alignment horizontal="left" vertical="center" indent="1"/>
    </xf>
    <xf numFmtId="0" fontId="33" fillId="0" borderId="8" xfId="0" applyFont="1" applyBorder="1" applyAlignment="1">
      <alignment horizontal="left" vertical="center" indent="1"/>
    </xf>
    <xf numFmtId="0" fontId="34" fillId="0" borderId="21" xfId="0" applyFont="1" applyBorder="1" applyAlignment="1">
      <alignment horizontal="left" vertical="center" indent="1"/>
    </xf>
    <xf numFmtId="0" fontId="23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5" fillId="0" borderId="0" xfId="0" applyFont="1" applyAlignment="1"/>
    <xf numFmtId="0" fontId="41" fillId="2" borderId="30" xfId="0" applyFont="1" applyFill="1" applyBorder="1" applyProtection="1">
      <alignment vertical="center"/>
      <protection locked="0"/>
    </xf>
    <xf numFmtId="0" fontId="41" fillId="2" borderId="30" xfId="0" applyFont="1" applyFill="1" applyBorder="1" applyAlignment="1" applyProtection="1">
      <alignment horizontal="center" vertical="center"/>
      <protection locked="0"/>
    </xf>
    <xf numFmtId="0" fontId="42" fillId="2" borderId="30" xfId="0" applyFont="1" applyFill="1" applyBorder="1" applyAlignment="1" applyProtection="1">
      <alignment horizontal="center" vertical="center"/>
      <protection locked="0"/>
    </xf>
    <xf numFmtId="0" fontId="42" fillId="2" borderId="30" xfId="0" applyFont="1" applyFill="1" applyBorder="1" applyAlignment="1" applyProtection="1">
      <alignment horizontal="left" vertical="center"/>
      <protection locked="0"/>
    </xf>
    <xf numFmtId="0" fontId="22" fillId="0" borderId="30" xfId="0" applyFont="1" applyBorder="1" applyAlignment="1">
      <alignment horizontal="right" vertical="center"/>
    </xf>
    <xf numFmtId="0" fontId="17" fillId="0" borderId="3" xfId="0" applyFont="1" applyBorder="1">
      <alignment vertical="center"/>
    </xf>
    <xf numFmtId="0" fontId="44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4" fillId="0" borderId="2" xfId="0" applyFont="1" applyBorder="1">
      <alignment vertical="center"/>
    </xf>
    <xf numFmtId="6" fontId="16" fillId="0" borderId="13" xfId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8" fillId="3" borderId="4" xfId="23" applyFont="1" applyFill="1" applyBorder="1" applyAlignment="1" applyProtection="1">
      <alignment horizontal="center" vertical="center" wrapText="1"/>
    </xf>
    <xf numFmtId="176" fontId="43" fillId="21" borderId="4" xfId="27" applyNumberFormat="1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2" fillId="0" borderId="3" xfId="3" applyFont="1" applyBorder="1">
      <alignment vertical="center"/>
    </xf>
    <xf numFmtId="0" fontId="53" fillId="0" borderId="3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38" fillId="2" borderId="4" xfId="0" applyFont="1" applyFill="1" applyBorder="1" applyAlignment="1" applyProtection="1">
      <alignment horizontal="center" vertical="center" shrinkToFit="1"/>
      <protection locked="0"/>
    </xf>
    <xf numFmtId="49" fontId="3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2" xfId="0" applyFont="1" applyBorder="1">
      <alignment vertical="center"/>
    </xf>
    <xf numFmtId="0" fontId="56" fillId="0" borderId="0" xfId="0" applyFont="1" applyAlignment="1">
      <alignment horizontal="center" vertical="center"/>
    </xf>
    <xf numFmtId="6" fontId="16" fillId="0" borderId="13" xfId="1" applyFont="1" applyBorder="1" applyAlignment="1" applyProtection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7" fillId="22" borderId="33" xfId="0" applyFont="1" applyFill="1" applyBorder="1" applyAlignment="1">
      <alignment horizontal="center" vertical="center"/>
    </xf>
    <xf numFmtId="0" fontId="47" fillId="22" borderId="34" xfId="0" applyFont="1" applyFill="1" applyBorder="1" applyAlignment="1">
      <alignment horizontal="center" vertical="center"/>
    </xf>
    <xf numFmtId="0" fontId="47" fillId="22" borderId="35" xfId="0" applyFont="1" applyFill="1" applyBorder="1" applyAlignment="1">
      <alignment horizontal="center" vertical="center"/>
    </xf>
    <xf numFmtId="0" fontId="47" fillId="23" borderId="40" xfId="0" applyFont="1" applyFill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23" borderId="39" xfId="0" applyFont="1" applyFill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23" borderId="36" xfId="0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38" fillId="0" borderId="0" xfId="0" applyFont="1">
      <alignment vertical="center"/>
    </xf>
    <xf numFmtId="0" fontId="44" fillId="0" borderId="1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4" fillId="0" borderId="12" xfId="0" applyFont="1" applyBorder="1">
      <alignment vertical="center"/>
    </xf>
    <xf numFmtId="0" fontId="14" fillId="0" borderId="14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30" xfId="0" applyFont="1" applyBorder="1" applyAlignment="1">
      <alignment horizontal="center" vertical="center" shrinkToFit="1"/>
    </xf>
    <xf numFmtId="0" fontId="38" fillId="2" borderId="30" xfId="0" applyFont="1" applyFill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176" fontId="9" fillId="0" borderId="4" xfId="27" applyNumberFormat="1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5" fillId="0" borderId="0" xfId="0" applyFont="1" applyAlignment="1">
      <alignment vertical="top"/>
    </xf>
    <xf numFmtId="0" fontId="2" fillId="0" borderId="0" xfId="0" applyFont="1">
      <alignment vertical="center"/>
    </xf>
    <xf numFmtId="0" fontId="54" fillId="0" borderId="0" xfId="0" applyFont="1" applyAlignment="1">
      <alignment vertical="top"/>
    </xf>
    <xf numFmtId="0" fontId="22" fillId="2" borderId="44" xfId="0" applyFont="1" applyFill="1" applyBorder="1" applyAlignment="1">
      <alignment horizontal="right" vertical="center" shrinkToFit="1"/>
    </xf>
    <xf numFmtId="0" fontId="6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5" fillId="2" borderId="0" xfId="0" applyFont="1" applyFill="1" applyAlignment="1" applyProtection="1">
      <alignment vertical="center" shrinkToFit="1"/>
      <protection locked="0"/>
    </xf>
    <xf numFmtId="0" fontId="22" fillId="2" borderId="44" xfId="0" applyFont="1" applyFill="1" applyBorder="1" applyAlignment="1" applyProtection="1">
      <alignment vertical="center" shrinkToFit="1"/>
      <protection locked="0"/>
    </xf>
    <xf numFmtId="0" fontId="24" fillId="2" borderId="25" xfId="3" applyFont="1" applyFill="1" applyBorder="1" applyAlignment="1" applyProtection="1">
      <alignment vertical="center" wrapText="1"/>
      <protection locked="0"/>
    </xf>
    <xf numFmtId="0" fontId="24" fillId="2" borderId="26" xfId="0" applyFont="1" applyFill="1" applyBorder="1" applyAlignment="1" applyProtection="1">
      <alignment vertical="center" wrapText="1"/>
      <protection locked="0"/>
    </xf>
    <xf numFmtId="0" fontId="24" fillId="2" borderId="27" xfId="0" applyFont="1" applyFill="1" applyBorder="1" applyAlignment="1" applyProtection="1">
      <alignment vertical="center" wrapText="1"/>
      <protection locked="0"/>
    </xf>
    <xf numFmtId="0" fontId="24" fillId="0" borderId="5" xfId="0" applyFont="1" applyBorder="1" applyAlignment="1" applyProtection="1">
      <alignment horizontal="left" vertical="top" wrapText="1"/>
      <protection locked="0"/>
    </xf>
    <xf numFmtId="0" fontId="24" fillId="0" borderId="6" xfId="0" applyFont="1" applyBorder="1" applyAlignment="1" applyProtection="1">
      <alignment horizontal="left" vertical="top" wrapText="1"/>
      <protection locked="0"/>
    </xf>
    <xf numFmtId="0" fontId="24" fillId="0" borderId="9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23" fillId="0" borderId="2" xfId="0" applyFont="1" applyBorder="1" applyAlignment="1">
      <alignment vertical="center" shrinkToFit="1"/>
    </xf>
    <xf numFmtId="0" fontId="45" fillId="2" borderId="1" xfId="0" applyFont="1" applyFill="1" applyBorder="1" applyAlignment="1" applyProtection="1">
      <alignment horizontal="left" vertical="center"/>
      <protection locked="0"/>
    </xf>
    <xf numFmtId="0" fontId="45" fillId="2" borderId="3" xfId="0" applyFont="1" applyFill="1" applyBorder="1" applyAlignment="1" applyProtection="1">
      <alignment horizontal="left" vertical="center"/>
      <protection locked="0"/>
    </xf>
    <xf numFmtId="0" fontId="45" fillId="2" borderId="2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 indent="1"/>
      <protection locked="0"/>
    </xf>
    <xf numFmtId="0" fontId="12" fillId="2" borderId="3" xfId="0" applyFont="1" applyFill="1" applyBorder="1" applyAlignment="1" applyProtection="1">
      <alignment horizontal="left" vertical="center" indent="1"/>
      <protection locked="0"/>
    </xf>
    <xf numFmtId="0" fontId="12" fillId="2" borderId="2" xfId="0" applyFont="1" applyFill="1" applyBorder="1" applyAlignment="1" applyProtection="1">
      <alignment horizontal="left" vertical="center" indent="1"/>
      <protection locked="0"/>
    </xf>
    <xf numFmtId="49" fontId="12" fillId="2" borderId="1" xfId="0" applyNumberFormat="1" applyFont="1" applyFill="1" applyBorder="1" applyAlignment="1" applyProtection="1">
      <alignment horizontal="left" vertical="center" indent="1"/>
      <protection locked="0"/>
    </xf>
    <xf numFmtId="49" fontId="12" fillId="2" borderId="3" xfId="0" applyNumberFormat="1" applyFont="1" applyFill="1" applyBorder="1" applyAlignment="1" applyProtection="1">
      <alignment horizontal="left" vertical="center" indent="1"/>
      <protection locked="0"/>
    </xf>
    <xf numFmtId="49" fontId="12" fillId="2" borderId="2" xfId="0" applyNumberFormat="1" applyFont="1" applyFill="1" applyBorder="1" applyAlignment="1" applyProtection="1">
      <alignment horizontal="left" vertical="center" indent="1"/>
      <protection locked="0"/>
    </xf>
    <xf numFmtId="0" fontId="31" fillId="2" borderId="1" xfId="3" applyFill="1" applyBorder="1" applyAlignment="1" applyProtection="1">
      <alignment horizontal="left" vertical="center" indent="1"/>
      <protection locked="0"/>
    </xf>
    <xf numFmtId="0" fontId="49" fillId="2" borderId="3" xfId="3" applyFont="1" applyFill="1" applyBorder="1" applyAlignment="1" applyProtection="1">
      <alignment horizontal="left" vertical="center" indent="1"/>
      <protection locked="0"/>
    </xf>
    <xf numFmtId="0" fontId="49" fillId="2" borderId="2" xfId="3" applyFont="1" applyFill="1" applyBorder="1" applyAlignment="1" applyProtection="1">
      <alignment horizontal="left" vertical="center" indent="1"/>
      <protection locked="0"/>
    </xf>
    <xf numFmtId="177" fontId="12" fillId="2" borderId="1" xfId="0" applyNumberFormat="1" applyFont="1" applyFill="1" applyBorder="1" applyAlignment="1" applyProtection="1">
      <alignment horizontal="left" vertical="center" indent="1"/>
      <protection locked="0"/>
    </xf>
    <xf numFmtId="177" fontId="12" fillId="2" borderId="3" xfId="0" applyNumberFormat="1" applyFont="1" applyFill="1" applyBorder="1" applyAlignment="1" applyProtection="1">
      <alignment horizontal="left" vertical="center" indent="1"/>
      <protection locked="0"/>
    </xf>
    <xf numFmtId="177" fontId="12" fillId="2" borderId="2" xfId="0" applyNumberFormat="1" applyFont="1" applyFill="1" applyBorder="1" applyAlignment="1" applyProtection="1">
      <alignment horizontal="left" vertical="center" indent="1"/>
      <protection locked="0"/>
    </xf>
    <xf numFmtId="0" fontId="40" fillId="2" borderId="1" xfId="0" applyFont="1" applyFill="1" applyBorder="1" applyAlignment="1" applyProtection="1">
      <alignment horizontal="left" vertical="center" wrapText="1" indent="1"/>
      <protection locked="0"/>
    </xf>
    <xf numFmtId="0" fontId="40" fillId="2" borderId="3" xfId="0" applyFont="1" applyFill="1" applyBorder="1" applyAlignment="1" applyProtection="1">
      <alignment horizontal="left" vertical="center" wrapText="1" indent="1"/>
      <protection locked="0"/>
    </xf>
    <xf numFmtId="0" fontId="40" fillId="2" borderId="2" xfId="0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6" fontId="57" fillId="4" borderId="6" xfId="0" applyNumberFormat="1" applyFont="1" applyFill="1" applyBorder="1" applyAlignment="1">
      <alignment horizontal="center" vertical="center"/>
    </xf>
    <xf numFmtId="0" fontId="57" fillId="4" borderId="9" xfId="0" applyFont="1" applyFill="1" applyBorder="1" applyAlignment="1">
      <alignment horizontal="center" vertical="center"/>
    </xf>
    <xf numFmtId="0" fontId="38" fillId="0" borderId="4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45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8" fillId="24" borderId="46" xfId="0" applyFont="1" applyFill="1" applyBorder="1" applyAlignment="1">
      <alignment horizontal="center" vertical="center"/>
    </xf>
    <xf numFmtId="0" fontId="58" fillId="24" borderId="45" xfId="0" applyFont="1" applyFill="1" applyBorder="1" applyAlignment="1">
      <alignment horizontal="center" vertical="center"/>
    </xf>
    <xf numFmtId="0" fontId="58" fillId="24" borderId="47" xfId="0" applyFont="1" applyFill="1" applyBorder="1" applyAlignment="1">
      <alignment horizontal="center" vertical="center"/>
    </xf>
    <xf numFmtId="0" fontId="44" fillId="12" borderId="48" xfId="0" applyFont="1" applyFill="1" applyBorder="1" applyAlignment="1">
      <alignment horizontal="center" vertical="center"/>
    </xf>
    <xf numFmtId="0" fontId="44" fillId="12" borderId="0" xfId="0" applyFont="1" applyFill="1" applyAlignment="1">
      <alignment horizontal="center" vertical="center"/>
    </xf>
    <xf numFmtId="0" fontId="44" fillId="12" borderId="49" xfId="0" applyFont="1" applyFill="1" applyBorder="1" applyAlignment="1">
      <alignment horizontal="center" vertical="center"/>
    </xf>
    <xf numFmtId="0" fontId="44" fillId="12" borderId="50" xfId="0" applyFont="1" applyFill="1" applyBorder="1" applyAlignment="1">
      <alignment horizontal="center" vertical="center"/>
    </xf>
    <xf numFmtId="0" fontId="44" fillId="12" borderId="51" xfId="0" applyFont="1" applyFill="1" applyBorder="1" applyAlignment="1">
      <alignment horizontal="center" vertical="center"/>
    </xf>
    <xf numFmtId="0" fontId="44" fillId="12" borderId="52" xfId="0" applyFont="1" applyFill="1" applyBorder="1" applyAlignment="1">
      <alignment horizontal="center" vertical="center"/>
    </xf>
    <xf numFmtId="0" fontId="12" fillId="25" borderId="0" xfId="0" applyFont="1" applyFill="1" applyAlignment="1">
      <alignment horizontal="center" vertical="center"/>
    </xf>
    <xf numFmtId="0" fontId="13" fillId="25" borderId="0" xfId="0" applyFont="1" applyFill="1" applyAlignment="1">
      <alignment horizontal="center" vertical="center"/>
    </xf>
    <xf numFmtId="0" fontId="12" fillId="25" borderId="0" xfId="0" applyFont="1" applyFill="1">
      <alignment vertical="center"/>
    </xf>
    <xf numFmtId="0" fontId="0" fillId="25" borderId="0" xfId="0" applyFill="1">
      <alignment vertical="center"/>
    </xf>
    <xf numFmtId="0" fontId="58" fillId="26" borderId="46" xfId="0" applyFont="1" applyFill="1" applyBorder="1" applyAlignment="1">
      <alignment horizontal="center" vertical="center"/>
    </xf>
    <xf numFmtId="0" fontId="58" fillId="26" borderId="45" xfId="0" applyFont="1" applyFill="1" applyBorder="1" applyAlignment="1">
      <alignment horizontal="center" vertical="center"/>
    </xf>
    <xf numFmtId="0" fontId="58" fillId="26" borderId="47" xfId="0" applyFont="1" applyFill="1" applyBorder="1" applyAlignment="1">
      <alignment horizontal="center" vertical="center"/>
    </xf>
    <xf numFmtId="0" fontId="44" fillId="11" borderId="48" xfId="0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vertical="center"/>
    </xf>
    <xf numFmtId="0" fontId="44" fillId="11" borderId="49" xfId="0" applyFont="1" applyFill="1" applyBorder="1" applyAlignment="1">
      <alignment horizontal="center" vertical="center"/>
    </xf>
    <xf numFmtId="0" fontId="44" fillId="11" borderId="50" xfId="0" applyFont="1" applyFill="1" applyBorder="1" applyAlignment="1">
      <alignment horizontal="center" vertical="center"/>
    </xf>
    <xf numFmtId="0" fontId="44" fillId="11" borderId="51" xfId="0" applyFont="1" applyFill="1" applyBorder="1" applyAlignment="1">
      <alignment horizontal="center" vertical="center"/>
    </xf>
    <xf numFmtId="0" fontId="44" fillId="11" borderId="52" xfId="0" applyFont="1" applyFill="1" applyBorder="1" applyAlignment="1">
      <alignment horizontal="center" vertical="center"/>
    </xf>
  </cellXfs>
  <cellStyles count="30">
    <cellStyle name="20% - アクセント1" xfId="7" xr:uid="{00000000-0005-0000-0000-000000000000}"/>
    <cellStyle name="20% - アクセント2" xfId="10" xr:uid="{00000000-0005-0000-0000-000001000000}"/>
    <cellStyle name="20% - アクセント3" xfId="12" xr:uid="{00000000-0005-0000-0000-000002000000}"/>
    <cellStyle name="20% - アクセント4" xfId="13" xr:uid="{00000000-0005-0000-0000-000003000000}"/>
    <cellStyle name="20% - アクセント5" xfId="5" xr:uid="{00000000-0005-0000-0000-000004000000}"/>
    <cellStyle name="20% - アクセント6" xfId="15" xr:uid="{00000000-0005-0000-0000-000005000000}"/>
    <cellStyle name="40% - アクセント 1 2" xfId="8" xr:uid="{00000000-0005-0000-0000-000006000000}"/>
    <cellStyle name="40% - アクセント 2 2" xfId="16" xr:uid="{00000000-0005-0000-0000-000007000000}"/>
    <cellStyle name="40% - アクセント1" xfId="17" xr:uid="{00000000-0005-0000-0000-000008000000}"/>
    <cellStyle name="40% - アクセント2" xfId="18" xr:uid="{00000000-0005-0000-0000-000009000000}"/>
    <cellStyle name="40% - アクセント3" xfId="6" xr:uid="{00000000-0005-0000-0000-00000A000000}"/>
    <cellStyle name="40% - アクセント4" xfId="9" xr:uid="{00000000-0005-0000-0000-00000B000000}"/>
    <cellStyle name="40% - アクセント5" xfId="11" xr:uid="{00000000-0005-0000-0000-00000C000000}"/>
    <cellStyle name="40% - アクセント6" xfId="2" xr:uid="{00000000-0005-0000-0000-00000D000000}"/>
    <cellStyle name="60% - アクセント1" xfId="14" xr:uid="{00000000-0005-0000-0000-00000E000000}"/>
    <cellStyle name="60% - アクセント2" xfId="4" xr:uid="{00000000-0005-0000-0000-00000F000000}"/>
    <cellStyle name="60% - アクセント3" xfId="19" xr:uid="{00000000-0005-0000-0000-000010000000}"/>
    <cellStyle name="60% - アクセント4" xfId="20" xr:uid="{00000000-0005-0000-0000-000011000000}"/>
    <cellStyle name="60% - アクセント5" xfId="21" xr:uid="{00000000-0005-0000-0000-000012000000}"/>
    <cellStyle name="60% - アクセント6" xfId="22" xr:uid="{00000000-0005-0000-0000-000013000000}"/>
    <cellStyle name="ハイパーリンク" xfId="3" builtinId="8"/>
    <cellStyle name="メモ 2" xfId="23" xr:uid="{00000000-0005-0000-0000-000015000000}"/>
    <cellStyle name="メモ 2 2" xfId="24" xr:uid="{00000000-0005-0000-0000-000016000000}"/>
    <cellStyle name="桁区切り 2" xfId="25" xr:uid="{00000000-0005-0000-0000-000017000000}"/>
    <cellStyle name="合計" xfId="26" xr:uid="{00000000-0005-0000-0000-000018000000}"/>
    <cellStyle name="通貨" xfId="1" builtinId="7"/>
    <cellStyle name="標準" xfId="0" builtinId="0"/>
    <cellStyle name="標準 2" xfId="27" xr:uid="{00000000-0005-0000-0000-00001B000000}"/>
    <cellStyle name="標準 2 2" xfId="28" xr:uid="{00000000-0005-0000-0000-00001C000000}"/>
    <cellStyle name="普通" xfId="29" xr:uid="{00000000-0005-0000-0000-00001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C7E8F1"/>
      <color rgb="FFCEDE83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23</xdr:row>
      <xdr:rowOff>127000</xdr:rowOff>
    </xdr:from>
    <xdr:to>
      <xdr:col>11</xdr:col>
      <xdr:colOff>330200</xdr:colOff>
      <xdr:row>31</xdr:row>
      <xdr:rowOff>45308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F117C8-8604-F041-A0B4-B41707AF0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100" y="9004300"/>
          <a:ext cx="4127500" cy="2763108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34</xdr:row>
      <xdr:rowOff>25400</xdr:rowOff>
    </xdr:from>
    <xdr:to>
      <xdr:col>14</xdr:col>
      <xdr:colOff>292100</xdr:colOff>
      <xdr:row>39</xdr:row>
      <xdr:rowOff>292100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14383CE-95AE-CB16-FB21-0AB58E98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1200" y="12814300"/>
          <a:ext cx="6108700" cy="2044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11</xdr:row>
      <xdr:rowOff>40634</xdr:rowOff>
    </xdr:from>
    <xdr:to>
      <xdr:col>14</xdr:col>
      <xdr:colOff>431801</xdr:colOff>
      <xdr:row>16</xdr:row>
      <xdr:rowOff>91863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02A4654-642B-524E-AFD7-935072D23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0401" y="4206234"/>
          <a:ext cx="2489200" cy="2337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-ct@ss-os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F31"/>
  <sheetViews>
    <sheetView showGridLines="0" tabSelected="1" zoomScale="120" zoomScaleNormal="120" workbookViewId="0">
      <selection activeCell="H17" sqref="H17"/>
    </sheetView>
  </sheetViews>
  <sheetFormatPr baseColWidth="10" defaultColWidth="10.33203125" defaultRowHeight="19.5" customHeight="1"/>
  <cols>
    <col min="1" max="1" width="25" customWidth="1"/>
    <col min="2" max="3" width="12.5" customWidth="1"/>
    <col min="4" max="4" width="28.1640625" customWidth="1"/>
    <col min="5" max="5" width="7" customWidth="1"/>
  </cols>
  <sheetData>
    <row r="1" spans="1:6" ht="25" customHeight="1">
      <c r="A1" s="131" t="s">
        <v>68</v>
      </c>
      <c r="B1" s="132"/>
      <c r="C1" s="132"/>
      <c r="D1" s="132"/>
      <c r="E1" s="132"/>
    </row>
    <row r="2" spans="1:6" ht="10" customHeight="1">
      <c r="A2" s="21"/>
      <c r="B2" s="22"/>
      <c r="C2" s="22"/>
      <c r="D2" s="22"/>
      <c r="E2" s="22"/>
    </row>
    <row r="3" spans="1:6" ht="10" customHeight="1">
      <c r="A3" s="23"/>
    </row>
    <row r="4" spans="1:6" ht="22.75" customHeight="1">
      <c r="A4" s="59" t="s">
        <v>0</v>
      </c>
      <c r="B4" s="77" t="s">
        <v>62</v>
      </c>
      <c r="C4" s="60"/>
      <c r="D4" s="78"/>
      <c r="E4" s="79"/>
    </row>
    <row r="5" spans="1:6" ht="10" customHeight="1" thickBot="1">
      <c r="A5" s="24"/>
      <c r="B5" s="25"/>
      <c r="C5" s="26"/>
      <c r="D5" s="27"/>
      <c r="E5" s="28"/>
    </row>
    <row r="6" spans="1:6" ht="19.5" customHeight="1">
      <c r="A6" s="29" t="s">
        <v>1</v>
      </c>
      <c r="B6" s="30"/>
      <c r="C6" s="30"/>
      <c r="D6" s="31"/>
      <c r="E6" s="32"/>
    </row>
    <row r="7" spans="1:6" ht="19.5" customHeight="1">
      <c r="A7" s="33" t="s">
        <v>2</v>
      </c>
      <c r="B7" s="34"/>
      <c r="C7" s="34"/>
      <c r="E7" s="35"/>
    </row>
    <row r="8" spans="1:6" ht="19.5" customHeight="1">
      <c r="A8" s="36"/>
      <c r="B8" s="1"/>
      <c r="C8" s="1"/>
      <c r="D8" s="71" t="s">
        <v>3</v>
      </c>
      <c r="E8" s="35"/>
    </row>
    <row r="9" spans="1:6" ht="19.5" customHeight="1">
      <c r="A9" s="37" t="s">
        <v>4</v>
      </c>
      <c r="B9" s="1"/>
      <c r="C9" s="1" t="s">
        <v>5</v>
      </c>
      <c r="D9" s="9">
        <v>46133</v>
      </c>
      <c r="E9" s="35"/>
    </row>
    <row r="10" spans="1:6" ht="19.5" customHeight="1">
      <c r="A10" s="37" t="s">
        <v>6</v>
      </c>
      <c r="B10" s="1"/>
      <c r="C10" s="38" t="s">
        <v>7</v>
      </c>
      <c r="D10" s="9">
        <v>46133</v>
      </c>
      <c r="E10" s="35"/>
    </row>
    <row r="11" spans="1:6" ht="19.5" customHeight="1">
      <c r="A11" s="37" t="s">
        <v>8</v>
      </c>
      <c r="B11" s="1"/>
      <c r="C11" s="38" t="s">
        <v>7</v>
      </c>
      <c r="D11" s="9">
        <v>46133</v>
      </c>
      <c r="E11" s="35"/>
    </row>
    <row r="12" spans="1:6" ht="19.5" customHeight="1">
      <c r="A12" s="37" t="s">
        <v>9</v>
      </c>
      <c r="B12" s="39" t="s">
        <v>10</v>
      </c>
      <c r="D12" s="9">
        <v>46133</v>
      </c>
      <c r="E12" s="35"/>
    </row>
    <row r="13" spans="1:6" ht="19.5" customHeight="1">
      <c r="A13" s="40" t="s">
        <v>11</v>
      </c>
      <c r="B13" s="39"/>
      <c r="D13" s="9"/>
      <c r="E13" s="35"/>
    </row>
    <row r="14" spans="1:6" ht="19.5" customHeight="1">
      <c r="A14" s="37" t="s">
        <v>61</v>
      </c>
      <c r="B14" s="1"/>
      <c r="C14" s="41" t="s">
        <v>7</v>
      </c>
      <c r="D14" s="9">
        <v>46133</v>
      </c>
      <c r="E14" s="35"/>
    </row>
    <row r="15" spans="1:6" s="20" customFormat="1" ht="19.5" customHeight="1">
      <c r="A15" s="37"/>
      <c r="B15" s="1"/>
      <c r="C15" s="38"/>
      <c r="D15" s="9"/>
      <c r="E15" s="35"/>
      <c r="F15"/>
    </row>
    <row r="16" spans="1:6" ht="19.5" customHeight="1" thickBot="1">
      <c r="A16" s="42"/>
      <c r="B16" s="43"/>
      <c r="C16" s="43"/>
      <c r="D16" s="43"/>
      <c r="E16" s="44"/>
    </row>
    <row r="17" spans="1:5" ht="19.5" customHeight="1">
      <c r="A17" s="24"/>
    </row>
    <row r="18" spans="1:5" ht="34" customHeight="1">
      <c r="A18" s="133" t="s">
        <v>12</v>
      </c>
      <c r="B18" s="134"/>
      <c r="C18" s="135"/>
      <c r="D18" s="136"/>
      <c r="E18" s="137"/>
    </row>
    <row r="19" spans="1:5" ht="17.25" customHeight="1">
      <c r="C19" s="45"/>
      <c r="D19" s="45"/>
      <c r="E19" s="45"/>
    </row>
    <row r="20" spans="1:5" ht="29" customHeight="1">
      <c r="A20" s="46" t="s">
        <v>43</v>
      </c>
      <c r="B20" s="47" t="s">
        <v>13</v>
      </c>
      <c r="C20" s="138"/>
      <c r="D20" s="139"/>
      <c r="E20" s="140"/>
    </row>
    <row r="21" spans="1:5" ht="29" customHeight="1">
      <c r="A21" s="50"/>
      <c r="B21" s="47" t="s">
        <v>14</v>
      </c>
      <c r="C21" s="141"/>
      <c r="D21" s="142"/>
      <c r="E21" s="143"/>
    </row>
    <row r="22" spans="1:5" ht="29" customHeight="1">
      <c r="A22" s="49"/>
      <c r="B22" s="47" t="s">
        <v>15</v>
      </c>
      <c r="C22" s="144"/>
      <c r="D22" s="145"/>
      <c r="E22" s="146"/>
    </row>
    <row r="23" spans="1:5" ht="29" customHeight="1">
      <c r="A23" s="46" t="s">
        <v>16</v>
      </c>
      <c r="B23" s="47" t="s">
        <v>13</v>
      </c>
      <c r="C23" s="138"/>
      <c r="D23" s="139"/>
      <c r="E23" s="140"/>
    </row>
    <row r="24" spans="1:5" ht="29" customHeight="1">
      <c r="A24" s="50" t="s">
        <v>42</v>
      </c>
      <c r="B24" s="47" t="s">
        <v>14</v>
      </c>
      <c r="C24" s="141"/>
      <c r="D24" s="142"/>
      <c r="E24" s="143"/>
    </row>
    <row r="25" spans="1:5" ht="29" customHeight="1">
      <c r="A25" s="48"/>
      <c r="B25" s="47" t="s">
        <v>17</v>
      </c>
      <c r="C25" s="147"/>
      <c r="D25" s="148"/>
      <c r="E25" s="149"/>
    </row>
    <row r="26" spans="1:5" ht="51" customHeight="1">
      <c r="A26" s="49"/>
      <c r="B26" s="47" t="s">
        <v>18</v>
      </c>
      <c r="C26" s="150"/>
      <c r="D26" s="151"/>
      <c r="E26" s="152"/>
    </row>
    <row r="27" spans="1:5" ht="10.75" customHeight="1"/>
    <row r="28" spans="1:5" ht="19.5" customHeight="1">
      <c r="A28" s="51" t="s">
        <v>19</v>
      </c>
      <c r="B28" s="52"/>
      <c r="C28" s="52"/>
      <c r="D28" s="52"/>
      <c r="E28" s="53"/>
    </row>
    <row r="29" spans="1:5" ht="98" customHeight="1">
      <c r="A29" s="125"/>
      <c r="B29" s="126"/>
      <c r="C29" s="126"/>
      <c r="D29" s="126"/>
      <c r="E29" s="127"/>
    </row>
    <row r="30" spans="1:5" ht="19.5" customHeight="1">
      <c r="A30" s="54" t="s">
        <v>20</v>
      </c>
    </row>
    <row r="31" spans="1:5" ht="65" customHeight="1">
      <c r="A31" s="128"/>
      <c r="B31" s="129"/>
      <c r="C31" s="129"/>
      <c r="D31" s="129"/>
      <c r="E31" s="130"/>
    </row>
  </sheetData>
  <sheetProtection sheet="1" objects="1" scenarios="1"/>
  <mergeCells count="12">
    <mergeCell ref="A29:E29"/>
    <mergeCell ref="A31:E31"/>
    <mergeCell ref="A1:E1"/>
    <mergeCell ref="A18:B18"/>
    <mergeCell ref="C18:E18"/>
    <mergeCell ref="C20:E20"/>
    <mergeCell ref="C21:E21"/>
    <mergeCell ref="C22:E22"/>
    <mergeCell ref="C23:E23"/>
    <mergeCell ref="C24:E24"/>
    <mergeCell ref="C25:E25"/>
    <mergeCell ref="C26:E26"/>
  </mergeCells>
  <phoneticPr fontId="39"/>
  <hyperlinks>
    <hyperlink ref="C10" location="'2)指導者名簿'!A1" display="こちら" xr:uid="{00000000-0004-0000-0000-000000000000}"/>
    <hyperlink ref="C11" location="'3)選手名簿'!A1" display="こちら" xr:uid="{00000000-0004-0000-0000-000001000000}"/>
    <hyperlink ref="C14" location="'6)Tシャツ・タオル協賛'!A1" display="こちら" xr:uid="{00000000-0004-0000-0000-000003000000}"/>
    <hyperlink ref="B4" r:id="rId1" xr:uid="{36A4E90B-FA6F-B840-8946-4CFDCF089A55}"/>
  </hyperlinks>
  <printOptions horizontalCentered="1"/>
  <pageMargins left="0.39370078740157499" right="0.39370078740157499" top="0.39370078740157499" bottom="0.39370078740157499" header="0.28000000000000003" footer="0.28000000000000003"/>
  <pageSetup paperSize="9" scale="99" orientation="portrait"/>
  <headerFooter alignWithMargins="0"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F29"/>
  <sheetViews>
    <sheetView showGridLines="0" zoomScale="170" zoomScaleNormal="170" workbookViewId="0">
      <selection activeCell="C10" sqref="C10"/>
    </sheetView>
  </sheetViews>
  <sheetFormatPr baseColWidth="10" defaultColWidth="10.33203125" defaultRowHeight="19.5" customHeight="1"/>
  <cols>
    <col min="1" max="1" width="3.6640625" style="2" customWidth="1"/>
    <col min="2" max="2" width="18.33203125" style="1" customWidth="1"/>
    <col min="3" max="3" width="22" style="1" customWidth="1"/>
    <col min="4" max="4" width="21.6640625" style="1" customWidth="1"/>
    <col min="5" max="5" width="23.6640625" style="1" customWidth="1"/>
    <col min="6" max="6" width="5.6640625" style="1" customWidth="1"/>
    <col min="7" max="16384" width="10.33203125" style="1"/>
  </cols>
  <sheetData>
    <row r="1" spans="1:6" ht="25" customHeight="1">
      <c r="A1" s="153" t="s">
        <v>69</v>
      </c>
      <c r="B1" s="153"/>
      <c r="C1" s="153"/>
      <c r="D1" s="153"/>
      <c r="E1" s="4"/>
      <c r="F1" s="4"/>
    </row>
    <row r="2" spans="1:6" ht="25" customHeight="1">
      <c r="A2" s="3"/>
      <c r="B2" s="5">
        <f>'1)参加登録書'!C18</f>
        <v>0</v>
      </c>
      <c r="C2" s="6"/>
      <c r="D2" s="7"/>
      <c r="E2" s="4"/>
      <c r="F2" s="4"/>
    </row>
    <row r="3" spans="1:6" ht="25" customHeight="1">
      <c r="A3" s="3"/>
      <c r="B3" s="10" t="s">
        <v>3</v>
      </c>
      <c r="C3" s="8">
        <f>'1)参加登録書'!D10</f>
        <v>46133</v>
      </c>
      <c r="D3" s="4"/>
      <c r="E3" s="4"/>
      <c r="F3" s="4"/>
    </row>
    <row r="4" spans="1:6" ht="19.5" customHeight="1">
      <c r="B4" s="17"/>
    </row>
    <row r="5" spans="1:6" ht="19.5" customHeight="1">
      <c r="B5" s="80" t="s">
        <v>44</v>
      </c>
    </row>
    <row r="6" spans="1:6" ht="18" customHeight="1">
      <c r="A6" s="12" t="s">
        <v>22</v>
      </c>
      <c r="B6" s="13" t="s">
        <v>23</v>
      </c>
      <c r="C6" s="13" t="s">
        <v>24</v>
      </c>
      <c r="D6" s="12" t="s">
        <v>25</v>
      </c>
      <c r="F6" s="2"/>
    </row>
    <row r="7" spans="1:6" ht="18" customHeight="1">
      <c r="A7" s="121">
        <v>1</v>
      </c>
      <c r="B7" s="55"/>
      <c r="C7" s="56"/>
      <c r="D7" s="57"/>
    </row>
    <row r="8" spans="1:6" ht="18" customHeight="1">
      <c r="A8" s="121">
        <v>2</v>
      </c>
      <c r="B8" s="55"/>
      <c r="C8" s="15"/>
      <c r="D8" s="15"/>
    </row>
    <row r="9" spans="1:6" ht="18" customHeight="1">
      <c r="A9" s="121">
        <v>3</v>
      </c>
      <c r="B9" s="55"/>
      <c r="C9" s="15"/>
      <c r="D9" s="15"/>
    </row>
    <row r="10" spans="1:6" ht="18" customHeight="1">
      <c r="A10" s="121">
        <v>4</v>
      </c>
      <c r="B10" s="58"/>
      <c r="C10" s="15"/>
      <c r="D10" s="15"/>
    </row>
    <row r="11" spans="1:6" ht="18" customHeight="1">
      <c r="A11" s="121">
        <v>5</v>
      </c>
      <c r="B11" s="16"/>
      <c r="C11" s="15"/>
      <c r="D11" s="18"/>
    </row>
    <row r="12" spans="1:6" ht="18" customHeight="1">
      <c r="A12" s="121">
        <v>6</v>
      </c>
      <c r="B12" s="16"/>
      <c r="C12" s="15"/>
      <c r="D12" s="18"/>
    </row>
    <row r="13" spans="1:6" ht="18" customHeight="1">
      <c r="A13" s="121">
        <v>7</v>
      </c>
      <c r="B13" s="16"/>
      <c r="C13" s="15"/>
      <c r="D13" s="18"/>
    </row>
    <row r="14" spans="1:6" ht="18" customHeight="1">
      <c r="A14" s="121">
        <v>8</v>
      </c>
      <c r="B14" s="16"/>
      <c r="C14" s="15"/>
      <c r="D14" s="18"/>
    </row>
    <row r="15" spans="1:6" ht="18" customHeight="1">
      <c r="A15" s="121">
        <v>9</v>
      </c>
      <c r="B15" s="16"/>
      <c r="C15" s="15"/>
      <c r="D15" s="18"/>
    </row>
    <row r="16" spans="1:6" ht="18" customHeight="1">
      <c r="A16" s="121">
        <v>10</v>
      </c>
      <c r="B16" s="19"/>
      <c r="C16" s="15"/>
      <c r="D16" s="18"/>
    </row>
    <row r="17" spans="1:4" ht="19.5" customHeight="1">
      <c r="A17" s="121">
        <v>11</v>
      </c>
      <c r="B17" s="19"/>
      <c r="C17" s="15"/>
      <c r="D17" s="18"/>
    </row>
    <row r="18" spans="1:4" ht="19.5" customHeight="1">
      <c r="A18" s="121">
        <v>12</v>
      </c>
      <c r="B18" s="19"/>
      <c r="C18" s="15"/>
      <c r="D18" s="15"/>
    </row>
    <row r="19" spans="1:4" ht="19.5" customHeight="1">
      <c r="A19" s="121">
        <v>13</v>
      </c>
      <c r="B19" s="19"/>
      <c r="C19" s="15"/>
      <c r="D19" s="15"/>
    </row>
    <row r="20" spans="1:4" ht="19.5" customHeight="1">
      <c r="A20" s="121">
        <v>14</v>
      </c>
      <c r="B20" s="19"/>
      <c r="C20" s="15"/>
      <c r="D20" s="15"/>
    </row>
    <row r="21" spans="1:4" ht="19.5" customHeight="1">
      <c r="A21" s="121">
        <v>15</v>
      </c>
      <c r="B21" s="19"/>
      <c r="C21" s="15"/>
      <c r="D21" s="15"/>
    </row>
    <row r="22" spans="1:4" ht="19.5" customHeight="1">
      <c r="A22" s="121">
        <v>16</v>
      </c>
      <c r="B22" s="19"/>
      <c r="C22" s="15"/>
      <c r="D22" s="15"/>
    </row>
    <row r="23" spans="1:4" ht="19.5" customHeight="1">
      <c r="A23" s="121">
        <v>17</v>
      </c>
      <c r="B23" s="19"/>
      <c r="C23" s="15"/>
      <c r="D23" s="18"/>
    </row>
    <row r="24" spans="1:4" ht="19.5" customHeight="1">
      <c r="A24" s="121">
        <v>18</v>
      </c>
      <c r="B24" s="19"/>
      <c r="C24" s="15"/>
      <c r="D24" s="18"/>
    </row>
    <row r="25" spans="1:4" ht="19.5" customHeight="1">
      <c r="A25" s="121">
        <v>19</v>
      </c>
      <c r="B25" s="19"/>
      <c r="C25" s="15"/>
      <c r="D25" s="18"/>
    </row>
    <row r="26" spans="1:4" ht="19.5" customHeight="1">
      <c r="A26" s="121">
        <v>20</v>
      </c>
      <c r="B26" s="19"/>
      <c r="C26" s="15"/>
      <c r="D26" s="18"/>
    </row>
    <row r="27" spans="1:4" ht="19.5" customHeight="1">
      <c r="C27" s="2"/>
    </row>
    <row r="28" spans="1:4" ht="19.5" customHeight="1">
      <c r="C28" s="2"/>
    </row>
    <row r="29" spans="1:4" ht="19.5" customHeight="1">
      <c r="C29" s="2"/>
    </row>
  </sheetData>
  <sheetProtection sheet="1" objects="1" scenarios="1"/>
  <mergeCells count="1">
    <mergeCell ref="A1:D1"/>
  </mergeCells>
  <phoneticPr fontId="39"/>
  <printOptions horizontalCentered="1"/>
  <pageMargins left="0.39" right="0.39" top="0.39" bottom="0.39" header="0.28000000000000003" footer="0.28000000000000003"/>
  <pageSetup paperSize="9" orientation="portrait"/>
  <headerFooter alignWithMargins="0"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X29"/>
  <sheetViews>
    <sheetView showGridLines="0" zoomScaleNormal="100" workbookViewId="0">
      <selection activeCell="C8" sqref="C8"/>
    </sheetView>
  </sheetViews>
  <sheetFormatPr baseColWidth="10" defaultColWidth="10.33203125" defaultRowHeight="19.5" customHeight="1"/>
  <cols>
    <col min="1" max="1" width="5.83203125" style="2" customWidth="1"/>
    <col min="2" max="3" width="15.83203125" style="1" customWidth="1"/>
    <col min="4" max="6" width="5.83203125" style="1" customWidth="1"/>
    <col min="7" max="8" width="15.83203125" style="1" customWidth="1"/>
    <col min="9" max="11" width="5.83203125" style="1" customWidth="1"/>
    <col min="12" max="13" width="15.83203125" style="1" customWidth="1"/>
    <col min="14" max="16" width="5.83203125" style="1" customWidth="1"/>
    <col min="17" max="18" width="15.83203125" style="1" customWidth="1"/>
    <col min="19" max="21" width="5.83203125" style="1" customWidth="1"/>
    <col min="22" max="23" width="15.83203125" style="1" customWidth="1"/>
    <col min="24" max="30" width="5.83203125" style="1" customWidth="1"/>
    <col min="31" max="16384" width="10.33203125" style="1"/>
  </cols>
  <sheetData>
    <row r="1" spans="1:24" ht="31" customHeight="1">
      <c r="A1" s="3" t="s">
        <v>82</v>
      </c>
      <c r="B1" s="4"/>
      <c r="C1" s="4"/>
      <c r="D1" s="4"/>
      <c r="E1" s="4"/>
      <c r="F1" s="4"/>
    </row>
    <row r="2" spans="1:24" ht="25" customHeight="1">
      <c r="A2" s="3"/>
      <c r="B2" s="5">
        <f>'1)参加登録書'!C18</f>
        <v>0</v>
      </c>
      <c r="C2" s="6"/>
      <c r="D2" s="6"/>
      <c r="E2" s="7"/>
      <c r="F2" s="4"/>
    </row>
    <row r="3" spans="1:24" ht="25" customHeight="1">
      <c r="A3" s="3"/>
      <c r="B3" s="66" t="s">
        <v>3</v>
      </c>
      <c r="C3" s="114">
        <f>'1)参加登録書'!D11</f>
        <v>46133</v>
      </c>
      <c r="D3" s="4"/>
      <c r="E3" s="4"/>
      <c r="F3" s="4"/>
    </row>
    <row r="4" spans="1:24" ht="19.5" customHeight="1">
      <c r="B4" s="115" t="s">
        <v>21</v>
      </c>
      <c r="D4" s="116"/>
    </row>
    <row r="5" spans="1:24" ht="19.5" customHeight="1">
      <c r="B5" s="115" t="s">
        <v>26</v>
      </c>
      <c r="D5" s="116"/>
    </row>
    <row r="6" spans="1:24" ht="19.5" customHeight="1">
      <c r="B6" s="115"/>
      <c r="D6" s="116"/>
    </row>
    <row r="7" spans="1:24" ht="19.5" customHeight="1">
      <c r="B7" s="115" t="s">
        <v>46</v>
      </c>
      <c r="C7" s="117" t="s">
        <v>47</v>
      </c>
      <c r="D7" s="118"/>
      <c r="E7" s="117"/>
      <c r="F7" s="2"/>
      <c r="G7" s="115"/>
      <c r="H7" s="117"/>
      <c r="I7" s="118"/>
      <c r="J7" s="117"/>
      <c r="K7" s="117"/>
      <c r="L7" s="117"/>
      <c r="M7" s="117"/>
      <c r="N7" s="117"/>
      <c r="O7" s="117"/>
    </row>
    <row r="8" spans="1:24" ht="19.5" customHeight="1">
      <c r="B8" s="119">
        <f>'1)参加登録書'!C18</f>
        <v>0</v>
      </c>
      <c r="C8" s="124"/>
      <c r="D8" s="123" t="s">
        <v>48</v>
      </c>
      <c r="F8" s="2"/>
      <c r="G8" s="119">
        <f>'1)参加登録書'!C18</f>
        <v>0</v>
      </c>
      <c r="H8" s="124"/>
      <c r="I8" s="123" t="s">
        <v>48</v>
      </c>
      <c r="K8" s="2"/>
      <c r="L8" s="119">
        <f>'1)参加登録書'!C18</f>
        <v>0</v>
      </c>
      <c r="M8" s="124"/>
      <c r="N8" s="123" t="s">
        <v>48</v>
      </c>
      <c r="P8" s="2"/>
      <c r="Q8" s="119">
        <f>'1)参加登録書'!C18</f>
        <v>0</v>
      </c>
      <c r="R8" s="124"/>
      <c r="S8" s="123" t="s">
        <v>48</v>
      </c>
      <c r="U8" s="2"/>
      <c r="V8" s="119">
        <f>'1)参加登録書'!C18</f>
        <v>0</v>
      </c>
      <c r="W8" s="124"/>
      <c r="X8" s="123" t="s">
        <v>48</v>
      </c>
    </row>
    <row r="9" spans="1:24" ht="18" customHeight="1">
      <c r="A9" s="12" t="s">
        <v>22</v>
      </c>
      <c r="B9" s="120" t="s">
        <v>27</v>
      </c>
      <c r="C9" s="120" t="s">
        <v>24</v>
      </c>
      <c r="D9" s="13" t="s">
        <v>45</v>
      </c>
      <c r="F9" s="12" t="s">
        <v>22</v>
      </c>
      <c r="G9" s="120" t="s">
        <v>27</v>
      </c>
      <c r="H9" s="120" t="s">
        <v>24</v>
      </c>
      <c r="I9" s="13" t="s">
        <v>45</v>
      </c>
      <c r="K9" s="12" t="s">
        <v>22</v>
      </c>
      <c r="L9" s="120" t="s">
        <v>27</v>
      </c>
      <c r="M9" s="120" t="s">
        <v>24</v>
      </c>
      <c r="N9" s="13" t="s">
        <v>45</v>
      </c>
      <c r="P9" s="12" t="s">
        <v>22</v>
      </c>
      <c r="Q9" s="120" t="s">
        <v>27</v>
      </c>
      <c r="R9" s="120" t="s">
        <v>24</v>
      </c>
      <c r="S9" s="13" t="s">
        <v>45</v>
      </c>
      <c r="U9" s="12" t="s">
        <v>22</v>
      </c>
      <c r="V9" s="120" t="s">
        <v>27</v>
      </c>
      <c r="W9" s="120" t="s">
        <v>24</v>
      </c>
      <c r="X9" s="13" t="s">
        <v>45</v>
      </c>
    </row>
    <row r="10" spans="1:24" ht="18" customHeight="1">
      <c r="A10" s="121">
        <v>1</v>
      </c>
      <c r="B10" s="81"/>
      <c r="C10" s="82"/>
      <c r="D10" s="14"/>
      <c r="F10" s="121">
        <v>1</v>
      </c>
      <c r="G10" s="81"/>
      <c r="H10" s="82"/>
      <c r="I10" s="14"/>
      <c r="K10" s="121">
        <v>1</v>
      </c>
      <c r="L10" s="81"/>
      <c r="M10" s="82"/>
      <c r="N10" s="14"/>
      <c r="P10" s="121">
        <v>1</v>
      </c>
      <c r="Q10" s="81"/>
      <c r="R10" s="82"/>
      <c r="S10" s="14"/>
      <c r="U10" s="121">
        <v>1</v>
      </c>
      <c r="V10" s="81"/>
      <c r="W10" s="82"/>
      <c r="X10" s="14"/>
    </row>
    <row r="11" spans="1:24" ht="18" customHeight="1">
      <c r="A11" s="121">
        <v>2</v>
      </c>
      <c r="B11" s="81"/>
      <c r="C11" s="82"/>
      <c r="D11" s="14"/>
      <c r="F11" s="121">
        <v>2</v>
      </c>
      <c r="G11" s="81"/>
      <c r="H11" s="82"/>
      <c r="I11" s="14"/>
      <c r="K11" s="121">
        <v>2</v>
      </c>
      <c r="L11" s="81"/>
      <c r="M11" s="82"/>
      <c r="N11" s="14"/>
      <c r="P11" s="121">
        <v>2</v>
      </c>
      <c r="Q11" s="81"/>
      <c r="R11" s="82"/>
      <c r="S11" s="14"/>
      <c r="U11" s="121">
        <v>2</v>
      </c>
      <c r="V11" s="81"/>
      <c r="W11" s="82"/>
      <c r="X11" s="14"/>
    </row>
    <row r="12" spans="1:24" ht="18" customHeight="1">
      <c r="A12" s="121">
        <v>3</v>
      </c>
      <c r="B12" s="81"/>
      <c r="C12" s="82"/>
      <c r="D12" s="14"/>
      <c r="F12" s="121">
        <v>3</v>
      </c>
      <c r="G12" s="81"/>
      <c r="H12" s="82"/>
      <c r="I12" s="14"/>
      <c r="K12" s="121">
        <v>3</v>
      </c>
      <c r="L12" s="81"/>
      <c r="M12" s="82"/>
      <c r="N12" s="14"/>
      <c r="P12" s="121">
        <v>3</v>
      </c>
      <c r="Q12" s="81"/>
      <c r="R12" s="82"/>
      <c r="S12" s="14"/>
      <c r="U12" s="121">
        <v>3</v>
      </c>
      <c r="V12" s="81"/>
      <c r="W12" s="82"/>
      <c r="X12" s="14"/>
    </row>
    <row r="13" spans="1:24" ht="18" customHeight="1">
      <c r="A13" s="121">
        <v>4</v>
      </c>
      <c r="B13" s="81"/>
      <c r="C13" s="82"/>
      <c r="D13" s="14"/>
      <c r="F13" s="121">
        <v>4</v>
      </c>
      <c r="G13" s="81"/>
      <c r="H13" s="82"/>
      <c r="I13" s="14"/>
      <c r="K13" s="121">
        <v>4</v>
      </c>
      <c r="L13" s="81"/>
      <c r="M13" s="82"/>
      <c r="N13" s="14"/>
      <c r="P13" s="121">
        <v>4</v>
      </c>
      <c r="Q13" s="81"/>
      <c r="R13" s="82"/>
      <c r="S13" s="14"/>
      <c r="U13" s="121">
        <v>4</v>
      </c>
      <c r="V13" s="81"/>
      <c r="W13" s="82"/>
      <c r="X13" s="14"/>
    </row>
    <row r="14" spans="1:24" ht="18" customHeight="1">
      <c r="A14" s="121">
        <v>5</v>
      </c>
      <c r="B14" s="81"/>
      <c r="C14" s="82"/>
      <c r="D14" s="14"/>
      <c r="F14" s="121">
        <v>5</v>
      </c>
      <c r="G14" s="81"/>
      <c r="H14" s="82"/>
      <c r="I14" s="14"/>
      <c r="K14" s="121">
        <v>5</v>
      </c>
      <c r="L14" s="81"/>
      <c r="M14" s="82"/>
      <c r="N14" s="14"/>
      <c r="P14" s="121">
        <v>5</v>
      </c>
      <c r="Q14" s="81"/>
      <c r="R14" s="82"/>
      <c r="S14" s="14"/>
      <c r="U14" s="121">
        <v>5</v>
      </c>
      <c r="V14" s="81"/>
      <c r="W14" s="82"/>
      <c r="X14" s="14"/>
    </row>
    <row r="15" spans="1:24" ht="18" customHeight="1">
      <c r="A15" s="121">
        <v>6</v>
      </c>
      <c r="B15" s="81"/>
      <c r="C15" s="82"/>
      <c r="D15" s="14"/>
      <c r="F15" s="121">
        <v>6</v>
      </c>
      <c r="G15" s="81"/>
      <c r="H15" s="82"/>
      <c r="I15" s="14"/>
      <c r="K15" s="121">
        <v>6</v>
      </c>
      <c r="L15" s="81"/>
      <c r="M15" s="82"/>
      <c r="N15" s="14"/>
      <c r="P15" s="121">
        <v>6</v>
      </c>
      <c r="Q15" s="81"/>
      <c r="R15" s="82"/>
      <c r="S15" s="14"/>
      <c r="U15" s="121">
        <v>6</v>
      </c>
      <c r="V15" s="81"/>
      <c r="W15" s="82"/>
      <c r="X15" s="14"/>
    </row>
    <row r="16" spans="1:24" ht="18" customHeight="1">
      <c r="A16" s="121">
        <v>7</v>
      </c>
      <c r="B16" s="81"/>
      <c r="C16" s="82"/>
      <c r="D16" s="14"/>
      <c r="F16" s="121">
        <v>7</v>
      </c>
      <c r="G16" s="81"/>
      <c r="H16" s="82"/>
      <c r="I16" s="14"/>
      <c r="K16" s="121">
        <v>7</v>
      </c>
      <c r="L16" s="81"/>
      <c r="M16" s="82"/>
      <c r="N16" s="14"/>
      <c r="P16" s="121">
        <v>7</v>
      </c>
      <c r="Q16" s="81"/>
      <c r="R16" s="82"/>
      <c r="S16" s="14"/>
      <c r="U16" s="121">
        <v>7</v>
      </c>
      <c r="V16" s="81"/>
      <c r="W16" s="82"/>
      <c r="X16" s="14"/>
    </row>
    <row r="17" spans="1:24" ht="18" customHeight="1">
      <c r="A17" s="121">
        <v>8</v>
      </c>
      <c r="B17" s="81"/>
      <c r="C17" s="82"/>
      <c r="D17" s="14"/>
      <c r="F17" s="121">
        <v>8</v>
      </c>
      <c r="G17" s="81"/>
      <c r="H17" s="82"/>
      <c r="I17" s="14"/>
      <c r="K17" s="121">
        <v>8</v>
      </c>
      <c r="L17" s="81"/>
      <c r="M17" s="82"/>
      <c r="N17" s="14"/>
      <c r="P17" s="121">
        <v>8</v>
      </c>
      <c r="Q17" s="81"/>
      <c r="R17" s="82"/>
      <c r="S17" s="14"/>
      <c r="U17" s="121">
        <v>8</v>
      </c>
      <c r="V17" s="81"/>
      <c r="W17" s="82"/>
      <c r="X17" s="14"/>
    </row>
    <row r="18" spans="1:24" ht="18" customHeight="1">
      <c r="A18" s="121">
        <v>9</v>
      </c>
      <c r="B18" s="81"/>
      <c r="C18" s="82"/>
      <c r="D18" s="14"/>
      <c r="F18" s="121">
        <v>9</v>
      </c>
      <c r="G18" s="81"/>
      <c r="H18" s="82"/>
      <c r="I18" s="14"/>
      <c r="K18" s="121">
        <v>9</v>
      </c>
      <c r="L18" s="81"/>
      <c r="M18" s="82"/>
      <c r="N18" s="14"/>
      <c r="P18" s="121">
        <v>9</v>
      </c>
      <c r="Q18" s="81"/>
      <c r="R18" s="82"/>
      <c r="S18" s="14"/>
      <c r="U18" s="121">
        <v>9</v>
      </c>
      <c r="V18" s="81"/>
      <c r="W18" s="82"/>
      <c r="X18" s="14"/>
    </row>
    <row r="19" spans="1:24" ht="18" customHeight="1">
      <c r="A19" s="121">
        <v>10</v>
      </c>
      <c r="B19" s="81"/>
      <c r="C19" s="82"/>
      <c r="D19" s="14"/>
      <c r="F19" s="121">
        <v>10</v>
      </c>
      <c r="G19" s="81"/>
      <c r="H19" s="82"/>
      <c r="I19" s="14"/>
      <c r="K19" s="121">
        <v>10</v>
      </c>
      <c r="L19" s="81"/>
      <c r="M19" s="82"/>
      <c r="N19" s="14"/>
      <c r="P19" s="121">
        <v>10</v>
      </c>
      <c r="Q19" s="81"/>
      <c r="R19" s="82"/>
      <c r="S19" s="14"/>
      <c r="U19" s="121">
        <v>10</v>
      </c>
      <c r="V19" s="81"/>
      <c r="W19" s="82"/>
      <c r="X19" s="14"/>
    </row>
    <row r="20" spans="1:24" ht="19.5" customHeight="1">
      <c r="A20" s="121">
        <v>11</v>
      </c>
      <c r="B20" s="81"/>
      <c r="C20" s="82"/>
      <c r="D20" s="14"/>
      <c r="F20" s="121">
        <v>11</v>
      </c>
      <c r="G20" s="81"/>
      <c r="H20" s="82"/>
      <c r="I20" s="14"/>
      <c r="K20" s="121">
        <v>11</v>
      </c>
      <c r="L20" s="81"/>
      <c r="M20" s="82"/>
      <c r="N20" s="14"/>
      <c r="P20" s="121">
        <v>11</v>
      </c>
      <c r="Q20" s="81"/>
      <c r="R20" s="82"/>
      <c r="S20" s="14"/>
      <c r="U20" s="121">
        <v>11</v>
      </c>
      <c r="V20" s="81"/>
      <c r="W20" s="82"/>
      <c r="X20" s="14"/>
    </row>
    <row r="21" spans="1:24" ht="19.5" customHeight="1">
      <c r="A21" s="121">
        <v>12</v>
      </c>
      <c r="B21" s="81"/>
      <c r="C21" s="82"/>
      <c r="D21" s="14"/>
      <c r="F21" s="121">
        <v>12</v>
      </c>
      <c r="G21" s="81"/>
      <c r="H21" s="82"/>
      <c r="I21" s="14"/>
      <c r="K21" s="121">
        <v>12</v>
      </c>
      <c r="L21" s="81"/>
      <c r="M21" s="82"/>
      <c r="N21" s="14"/>
      <c r="P21" s="121">
        <v>12</v>
      </c>
      <c r="Q21" s="81"/>
      <c r="R21" s="82"/>
      <c r="S21" s="14"/>
      <c r="U21" s="121">
        <v>12</v>
      </c>
      <c r="V21" s="81"/>
      <c r="W21" s="82"/>
      <c r="X21" s="14"/>
    </row>
    <row r="22" spans="1:24" ht="19.5" customHeight="1">
      <c r="A22" s="121">
        <v>13</v>
      </c>
      <c r="B22" s="81"/>
      <c r="C22" s="82"/>
      <c r="D22" s="14"/>
      <c r="F22" s="121">
        <v>13</v>
      </c>
      <c r="G22" s="81"/>
      <c r="H22" s="82"/>
      <c r="I22" s="14"/>
      <c r="K22" s="121">
        <v>13</v>
      </c>
      <c r="L22" s="81"/>
      <c r="M22" s="82"/>
      <c r="N22" s="14"/>
      <c r="P22" s="121">
        <v>13</v>
      </c>
      <c r="Q22" s="81"/>
      <c r="R22" s="82"/>
      <c r="S22" s="14"/>
      <c r="U22" s="121">
        <v>13</v>
      </c>
      <c r="V22" s="81"/>
      <c r="W22" s="82"/>
      <c r="X22" s="14"/>
    </row>
    <row r="23" spans="1:24" ht="19.5" customHeight="1">
      <c r="A23" s="121">
        <v>14</v>
      </c>
      <c r="B23" s="81"/>
      <c r="C23" s="82"/>
      <c r="D23" s="14"/>
      <c r="F23" s="121">
        <v>14</v>
      </c>
      <c r="G23" s="81"/>
      <c r="H23" s="82"/>
      <c r="I23" s="14"/>
      <c r="K23" s="121">
        <v>14</v>
      </c>
      <c r="L23" s="81"/>
      <c r="M23" s="82"/>
      <c r="N23" s="14"/>
      <c r="P23" s="121">
        <v>14</v>
      </c>
      <c r="Q23" s="81"/>
      <c r="R23" s="82"/>
      <c r="S23" s="14"/>
      <c r="U23" s="121">
        <v>14</v>
      </c>
      <c r="V23" s="81"/>
      <c r="W23" s="82"/>
      <c r="X23" s="14"/>
    </row>
    <row r="24" spans="1:24" ht="19.5" customHeight="1">
      <c r="A24" s="122">
        <v>15</v>
      </c>
      <c r="B24" s="81"/>
      <c r="C24" s="82"/>
      <c r="D24" s="14"/>
      <c r="F24" s="122">
        <v>15</v>
      </c>
      <c r="G24" s="81"/>
      <c r="H24" s="82"/>
      <c r="I24" s="14"/>
      <c r="K24" s="122">
        <v>15</v>
      </c>
      <c r="L24" s="81"/>
      <c r="M24" s="82"/>
      <c r="N24" s="14"/>
      <c r="P24" s="122">
        <v>15</v>
      </c>
      <c r="Q24" s="81"/>
      <c r="R24" s="82"/>
      <c r="S24" s="14"/>
      <c r="U24" s="122">
        <v>15</v>
      </c>
      <c r="V24" s="81"/>
      <c r="W24" s="82"/>
      <c r="X24" s="14"/>
    </row>
    <row r="25" spans="1:24" ht="19.5" customHeight="1">
      <c r="A25" s="122">
        <v>16</v>
      </c>
      <c r="B25" s="81"/>
      <c r="C25" s="82"/>
      <c r="D25" s="14"/>
      <c r="F25" s="122">
        <v>16</v>
      </c>
      <c r="G25" s="81"/>
      <c r="H25" s="82"/>
      <c r="I25" s="14"/>
      <c r="K25" s="122">
        <v>16</v>
      </c>
      <c r="L25" s="81"/>
      <c r="M25" s="82"/>
      <c r="N25" s="14"/>
      <c r="P25" s="122">
        <v>16</v>
      </c>
      <c r="Q25" s="81"/>
      <c r="R25" s="82"/>
      <c r="S25" s="14"/>
      <c r="U25" s="122">
        <v>16</v>
      </c>
      <c r="V25" s="81"/>
      <c r="W25" s="82"/>
      <c r="X25" s="14"/>
    </row>
    <row r="26" spans="1:24" ht="19.5" customHeight="1">
      <c r="A26" s="122">
        <v>17</v>
      </c>
      <c r="B26" s="81"/>
      <c r="C26" s="82"/>
      <c r="D26" s="14"/>
      <c r="F26" s="122">
        <v>17</v>
      </c>
      <c r="G26" s="81"/>
      <c r="H26" s="82"/>
      <c r="I26" s="14"/>
      <c r="K26" s="122">
        <v>17</v>
      </c>
      <c r="L26" s="81"/>
      <c r="M26" s="82"/>
      <c r="N26" s="14"/>
      <c r="P26" s="122">
        <v>17</v>
      </c>
      <c r="Q26" s="81"/>
      <c r="R26" s="82"/>
      <c r="S26" s="14"/>
      <c r="U26" s="122">
        <v>17</v>
      </c>
      <c r="V26" s="81"/>
      <c r="W26" s="82"/>
      <c r="X26" s="14"/>
    </row>
    <row r="27" spans="1:24" ht="19.5" customHeight="1">
      <c r="A27" s="122">
        <v>18</v>
      </c>
      <c r="B27" s="81"/>
      <c r="C27" s="82"/>
      <c r="D27" s="14"/>
      <c r="F27" s="122">
        <v>18</v>
      </c>
      <c r="G27" s="81"/>
      <c r="H27" s="82"/>
      <c r="I27" s="14"/>
      <c r="K27" s="122">
        <v>18</v>
      </c>
      <c r="L27" s="81"/>
      <c r="M27" s="82"/>
      <c r="N27" s="14"/>
      <c r="P27" s="122">
        <v>18</v>
      </c>
      <c r="Q27" s="81"/>
      <c r="R27" s="82"/>
      <c r="S27" s="14"/>
      <c r="U27" s="122">
        <v>18</v>
      </c>
      <c r="V27" s="81"/>
      <c r="W27" s="82"/>
      <c r="X27" s="14"/>
    </row>
    <row r="28" spans="1:24" ht="19.5" customHeight="1">
      <c r="A28" s="122">
        <v>19</v>
      </c>
      <c r="B28" s="81"/>
      <c r="C28" s="82"/>
      <c r="D28" s="14"/>
      <c r="F28" s="122">
        <v>19</v>
      </c>
      <c r="G28" s="81"/>
      <c r="H28" s="82"/>
      <c r="I28" s="14"/>
      <c r="K28" s="122">
        <v>19</v>
      </c>
      <c r="L28" s="81"/>
      <c r="M28" s="82"/>
      <c r="N28" s="14"/>
      <c r="P28" s="122">
        <v>19</v>
      </c>
      <c r="Q28" s="81"/>
      <c r="R28" s="82"/>
      <c r="S28" s="14"/>
      <c r="U28" s="122">
        <v>19</v>
      </c>
      <c r="V28" s="81"/>
      <c r="W28" s="82"/>
      <c r="X28" s="14"/>
    </row>
    <row r="29" spans="1:24" ht="19.5" customHeight="1">
      <c r="A29" s="122">
        <v>20</v>
      </c>
      <c r="B29" s="81"/>
      <c r="C29" s="82"/>
      <c r="D29" s="14"/>
      <c r="F29" s="122">
        <v>20</v>
      </c>
      <c r="G29" s="81"/>
      <c r="H29" s="82"/>
      <c r="I29" s="14"/>
      <c r="K29" s="122">
        <v>20</v>
      </c>
      <c r="L29" s="81"/>
      <c r="M29" s="82"/>
      <c r="N29" s="14"/>
      <c r="P29" s="122">
        <v>20</v>
      </c>
      <c r="Q29" s="81"/>
      <c r="R29" s="82"/>
      <c r="S29" s="14"/>
      <c r="U29" s="122">
        <v>20</v>
      </c>
      <c r="V29" s="81"/>
      <c r="W29" s="82"/>
      <c r="X29" s="14"/>
    </row>
  </sheetData>
  <sheetProtection sheet="1" objects="1" scenarios="1" selectLockedCells="1"/>
  <phoneticPr fontId="39"/>
  <printOptions horizontalCentered="1"/>
  <pageMargins left="0.39" right="0.39" top="0.39" bottom="0.39" header="0.28000000000000003" footer="0.28000000000000003"/>
  <pageSetup paperSize="9" scale="54" orientation="landscape"/>
  <headerFooter alignWithMargins="0">
    <oddFooter>&amp;C&amp;F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6D017A-5955-B04A-A7B4-075318468FB7}">
          <x14:formula1>
            <xm:f>Sheet1!$A$1:$A$3</xm:f>
          </x14:formula1>
          <xm:sqref>C8 H8 M8 R8 W8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3"/>
  <sheetViews>
    <sheetView view="pageLayout" zoomScaleNormal="100" workbookViewId="0">
      <selection activeCell="B9" sqref="B9"/>
    </sheetView>
  </sheetViews>
  <sheetFormatPr baseColWidth="10" defaultColWidth="13" defaultRowHeight="14"/>
  <cols>
    <col min="1" max="1" width="21.83203125" customWidth="1"/>
    <col min="2" max="2" width="21.6640625" customWidth="1"/>
    <col min="3" max="3" width="7.33203125" customWidth="1"/>
    <col min="4" max="4" width="8.83203125" customWidth="1"/>
    <col min="5" max="13" width="7" customWidth="1"/>
  </cols>
  <sheetData>
    <row r="1" spans="1:14" s="1" customFormat="1" ht="44" customHeight="1">
      <c r="A1" s="157" t="s">
        <v>73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1" customFormat="1" ht="27" customHeight="1" thickBot="1">
      <c r="A2" s="73"/>
      <c r="B2" s="73"/>
      <c r="C2" s="73"/>
      <c r="D2" s="73"/>
    </row>
    <row r="3" spans="1:14" s="1" customFormat="1" ht="38" customHeight="1" thickBot="1">
      <c r="A3" s="74">
        <f>'1)参加登録書'!C18</f>
        <v>0</v>
      </c>
      <c r="B3" s="74"/>
      <c r="C3" s="75"/>
      <c r="D3" s="76"/>
      <c r="F3" s="158" t="s">
        <v>58</v>
      </c>
      <c r="G3" s="159"/>
      <c r="H3" s="159"/>
      <c r="I3" s="86" t="s">
        <v>59</v>
      </c>
      <c r="J3" s="160">
        <f>B19+B31+B39</f>
        <v>0</v>
      </c>
      <c r="K3" s="159"/>
      <c r="L3" s="161"/>
    </row>
    <row r="4" spans="1:14" s="1" customFormat="1" ht="11.25" customHeight="1">
      <c r="A4" s="3"/>
      <c r="B4" s="65"/>
      <c r="C4" s="4"/>
      <c r="D4" s="4"/>
    </row>
    <row r="5" spans="1:14" s="1" customFormat="1" ht="25" customHeight="1">
      <c r="A5" s="66" t="s">
        <v>3</v>
      </c>
      <c r="B5" s="67">
        <f>'1)参加登録書'!D14</f>
        <v>46133</v>
      </c>
      <c r="F5" s="1" t="s">
        <v>60</v>
      </c>
    </row>
    <row r="6" spans="1:14" ht="15" thickBot="1"/>
    <row r="7" spans="1:14" ht="32" thickBot="1">
      <c r="A7" s="154" t="s">
        <v>33</v>
      </c>
      <c r="B7" s="155"/>
      <c r="C7" s="156"/>
      <c r="D7" s="87"/>
      <c r="E7" s="88" t="s">
        <v>34</v>
      </c>
      <c r="F7" s="89">
        <v>150</v>
      </c>
      <c r="G7" s="89" t="s">
        <v>63</v>
      </c>
      <c r="H7" s="89" t="s">
        <v>35</v>
      </c>
      <c r="I7" s="89" t="s">
        <v>36</v>
      </c>
      <c r="J7" s="89" t="s">
        <v>37</v>
      </c>
      <c r="K7" s="89" t="s">
        <v>64</v>
      </c>
      <c r="L7" s="89" t="s">
        <v>65</v>
      </c>
      <c r="M7" s="90" t="s">
        <v>66</v>
      </c>
    </row>
    <row r="8" spans="1:14" ht="28" customHeight="1">
      <c r="A8" s="68" t="s">
        <v>28</v>
      </c>
      <c r="B8" s="69" t="s">
        <v>29</v>
      </c>
      <c r="C8" s="70"/>
      <c r="D8" s="62"/>
      <c r="E8" s="91" t="s">
        <v>38</v>
      </c>
      <c r="F8" s="92">
        <v>59</v>
      </c>
      <c r="G8" s="92">
        <v>62</v>
      </c>
      <c r="H8" s="92">
        <v>65</v>
      </c>
      <c r="I8" s="92">
        <v>68</v>
      </c>
      <c r="J8" s="92">
        <v>71</v>
      </c>
      <c r="K8" s="92">
        <v>74</v>
      </c>
      <c r="L8" s="92">
        <v>77</v>
      </c>
      <c r="M8" s="93">
        <v>80</v>
      </c>
    </row>
    <row r="9" spans="1:14" ht="36" customHeight="1">
      <c r="A9" s="61">
        <v>150</v>
      </c>
      <c r="B9" s="72"/>
      <c r="C9" s="63" t="s">
        <v>30</v>
      </c>
      <c r="D9" s="62"/>
      <c r="E9" s="94" t="s">
        <v>39</v>
      </c>
      <c r="F9" s="95">
        <v>42</v>
      </c>
      <c r="G9" s="95">
        <v>44</v>
      </c>
      <c r="H9" s="95">
        <v>47</v>
      </c>
      <c r="I9" s="95">
        <v>50</v>
      </c>
      <c r="J9" s="95">
        <v>53</v>
      </c>
      <c r="K9" s="95">
        <v>56</v>
      </c>
      <c r="L9" s="95">
        <v>60</v>
      </c>
      <c r="M9" s="96">
        <v>64</v>
      </c>
    </row>
    <row r="10" spans="1:14" ht="36" customHeight="1">
      <c r="A10" s="61" t="s">
        <v>63</v>
      </c>
      <c r="B10" s="72"/>
      <c r="C10" s="63" t="s">
        <v>30</v>
      </c>
      <c r="D10" s="62"/>
      <c r="E10" s="94" t="s">
        <v>41</v>
      </c>
      <c r="F10" s="95">
        <v>40</v>
      </c>
      <c r="G10" s="95">
        <v>42</v>
      </c>
      <c r="H10" s="95">
        <v>44</v>
      </c>
      <c r="I10" s="95">
        <v>46</v>
      </c>
      <c r="J10" s="95">
        <v>48</v>
      </c>
      <c r="K10" s="95">
        <v>50</v>
      </c>
      <c r="L10" s="95">
        <v>53</v>
      </c>
      <c r="M10" s="96">
        <v>56</v>
      </c>
    </row>
    <row r="11" spans="1:14" ht="36" customHeight="1" thickBot="1">
      <c r="A11" s="61" t="s">
        <v>35</v>
      </c>
      <c r="B11" s="72"/>
      <c r="C11" s="63" t="s">
        <v>30</v>
      </c>
      <c r="D11" s="62"/>
      <c r="E11" s="97" t="s">
        <v>40</v>
      </c>
      <c r="F11" s="98">
        <v>18</v>
      </c>
      <c r="G11" s="98">
        <v>19</v>
      </c>
      <c r="H11" s="98">
        <v>20</v>
      </c>
      <c r="I11" s="98">
        <v>21</v>
      </c>
      <c r="J11" s="98">
        <v>22</v>
      </c>
      <c r="K11" s="98">
        <v>23</v>
      </c>
      <c r="L11" s="98">
        <v>25</v>
      </c>
      <c r="M11" s="99">
        <v>26</v>
      </c>
    </row>
    <row r="12" spans="1:14" ht="36" customHeight="1">
      <c r="A12" s="61" t="s">
        <v>36</v>
      </c>
      <c r="B12" s="72"/>
      <c r="C12" s="63" t="s">
        <v>30</v>
      </c>
      <c r="D12" s="62"/>
      <c r="E12" s="162" t="s">
        <v>74</v>
      </c>
      <c r="F12" s="164" t="s">
        <v>75</v>
      </c>
      <c r="G12" s="165"/>
      <c r="H12" s="165"/>
      <c r="I12" s="165"/>
      <c r="J12" s="165"/>
      <c r="K12" s="165"/>
      <c r="L12" s="165"/>
      <c r="M12" s="165"/>
    </row>
    <row r="13" spans="1:14" ht="36" customHeight="1">
      <c r="A13" s="61" t="s">
        <v>37</v>
      </c>
      <c r="B13" s="72"/>
      <c r="C13" s="63" t="s">
        <v>30</v>
      </c>
      <c r="D13" s="62"/>
      <c r="E13" s="163"/>
      <c r="F13" s="166"/>
      <c r="G13" s="166"/>
      <c r="H13" s="166"/>
      <c r="I13" s="166"/>
      <c r="J13" s="166"/>
      <c r="K13" s="166"/>
      <c r="L13" s="166"/>
      <c r="M13" s="166"/>
    </row>
    <row r="14" spans="1:14" ht="36" customHeight="1">
      <c r="A14" s="61" t="s">
        <v>64</v>
      </c>
      <c r="B14" s="72"/>
      <c r="C14" s="63" t="s">
        <v>30</v>
      </c>
      <c r="D14" s="62"/>
    </row>
    <row r="15" spans="1:14" ht="36" customHeight="1">
      <c r="A15" s="61" t="s">
        <v>65</v>
      </c>
      <c r="B15" s="72"/>
      <c r="C15" s="63" t="s">
        <v>30</v>
      </c>
      <c r="D15" s="62"/>
    </row>
    <row r="16" spans="1:14" ht="36" customHeight="1" thickBot="1">
      <c r="A16" s="61" t="s">
        <v>66</v>
      </c>
      <c r="B16" s="72"/>
      <c r="C16" s="63" t="s">
        <v>30</v>
      </c>
      <c r="D16" s="62"/>
    </row>
    <row r="17" spans="1:15" ht="36" customHeight="1" thickBot="1">
      <c r="A17" s="102" t="s">
        <v>31</v>
      </c>
      <c r="B17" s="103">
        <f>SUM(B9:B16)</f>
        <v>0</v>
      </c>
      <c r="C17" s="104" t="s">
        <v>30</v>
      </c>
      <c r="D17" s="62"/>
      <c r="E17" s="167" t="s">
        <v>76</v>
      </c>
      <c r="F17" s="168"/>
      <c r="G17" s="168"/>
      <c r="H17" s="168"/>
      <c r="I17" s="168"/>
      <c r="J17" s="168"/>
      <c r="K17" s="168"/>
      <c r="L17" s="169"/>
    </row>
    <row r="18" spans="1:15" ht="27" customHeight="1" thickTop="1">
      <c r="A18" s="105"/>
      <c r="B18" s="106" t="s">
        <v>67</v>
      </c>
      <c r="C18" s="100"/>
      <c r="D18" s="100"/>
      <c r="E18" s="170" t="s">
        <v>77</v>
      </c>
      <c r="F18" s="171"/>
      <c r="G18" s="171"/>
      <c r="H18" s="171"/>
      <c r="I18" s="171"/>
      <c r="J18" s="171"/>
      <c r="K18" s="171"/>
      <c r="L18" s="172"/>
    </row>
    <row r="19" spans="1:15" ht="36" customHeight="1" thickBot="1">
      <c r="A19" s="11" t="s">
        <v>32</v>
      </c>
      <c r="B19" s="64">
        <f>2500*B17</f>
        <v>0</v>
      </c>
      <c r="C19" s="62"/>
      <c r="D19" s="62"/>
      <c r="E19" s="173" t="s">
        <v>78</v>
      </c>
      <c r="F19" s="174"/>
      <c r="G19" s="174"/>
      <c r="H19" s="174"/>
      <c r="I19" s="174"/>
      <c r="J19" s="174"/>
      <c r="K19" s="174"/>
      <c r="L19" s="175"/>
    </row>
    <row r="20" spans="1:15" ht="7" customHeight="1" thickTop="1">
      <c r="A20" s="107"/>
      <c r="B20" s="108"/>
      <c r="C20" s="62"/>
      <c r="D20" s="62"/>
    </row>
    <row r="21" spans="1:15" ht="7" customHeight="1">
      <c r="A21" s="176"/>
      <c r="B21" s="177"/>
      <c r="C21" s="178"/>
      <c r="D21" s="178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</row>
    <row r="22" spans="1:15" ht="7" customHeight="1">
      <c r="A22" s="107"/>
      <c r="B22" s="108"/>
      <c r="C22" s="62"/>
      <c r="D22" s="62"/>
    </row>
    <row r="23" spans="1:15" ht="28" customHeight="1">
      <c r="A23" s="154" t="s">
        <v>49</v>
      </c>
      <c r="B23" s="155"/>
      <c r="C23" s="156"/>
      <c r="D23" s="101" t="s">
        <v>57</v>
      </c>
      <c r="E23" s="101"/>
    </row>
    <row r="24" spans="1:15" ht="28" customHeight="1">
      <c r="A24" s="109" t="s">
        <v>50</v>
      </c>
      <c r="B24" s="109" t="s">
        <v>51</v>
      </c>
    </row>
    <row r="25" spans="1:15" ht="28" customHeight="1">
      <c r="A25" s="111"/>
      <c r="B25" s="112"/>
      <c r="C25" s="83" t="s">
        <v>52</v>
      </c>
    </row>
    <row r="26" spans="1:15" ht="28" customHeight="1">
      <c r="A26" s="111"/>
      <c r="B26" s="112"/>
      <c r="C26" s="83" t="s">
        <v>52</v>
      </c>
    </row>
    <row r="27" spans="1:15" ht="28" customHeight="1">
      <c r="A27" s="111"/>
      <c r="B27" s="112"/>
      <c r="C27" s="83" t="s">
        <v>52</v>
      </c>
    </row>
    <row r="28" spans="1:15" ht="28" customHeight="1">
      <c r="A28" s="111"/>
      <c r="B28" s="112"/>
      <c r="C28" s="83" t="s">
        <v>52</v>
      </c>
    </row>
    <row r="29" spans="1:15" ht="28" customHeight="1">
      <c r="A29" s="110" t="s">
        <v>53</v>
      </c>
      <c r="B29" s="113">
        <f>SUM(B25:B28)</f>
        <v>0</v>
      </c>
      <c r="C29" s="83" t="s">
        <v>52</v>
      </c>
    </row>
    <row r="30" spans="1:15" ht="28" customHeight="1">
      <c r="B30" s="84" t="s">
        <v>54</v>
      </c>
    </row>
    <row r="31" spans="1:15" ht="28" customHeight="1" thickBot="1">
      <c r="A31" s="11" t="s">
        <v>32</v>
      </c>
      <c r="B31" s="85">
        <f>B29*10000</f>
        <v>0</v>
      </c>
      <c r="C31" s="62"/>
    </row>
    <row r="32" spans="1:15" ht="28" customHeight="1" thickTop="1"/>
    <row r="33" spans="1:12" ht="28" customHeight="1">
      <c r="A33" s="154" t="s">
        <v>55</v>
      </c>
      <c r="B33" s="155"/>
      <c r="C33" s="156"/>
      <c r="D33" s="101" t="s">
        <v>57</v>
      </c>
      <c r="E33" s="101"/>
    </row>
    <row r="34" spans="1:12" ht="28" customHeight="1">
      <c r="A34" s="109" t="s">
        <v>50</v>
      </c>
      <c r="B34" s="109" t="s">
        <v>51</v>
      </c>
    </row>
    <row r="35" spans="1:12" ht="28" customHeight="1">
      <c r="A35" s="111"/>
      <c r="B35" s="112"/>
      <c r="C35" s="83" t="s">
        <v>52</v>
      </c>
    </row>
    <row r="36" spans="1:12" ht="28" customHeight="1">
      <c r="A36" s="111"/>
      <c r="B36" s="112"/>
      <c r="C36" s="83" t="s">
        <v>52</v>
      </c>
    </row>
    <row r="37" spans="1:12" ht="28" customHeight="1">
      <c r="A37" s="110" t="s">
        <v>53</v>
      </c>
      <c r="B37" s="113">
        <f>SUM(B35:B36)</f>
        <v>0</v>
      </c>
      <c r="C37" s="83" t="s">
        <v>52</v>
      </c>
    </row>
    <row r="38" spans="1:12" ht="28" customHeight="1">
      <c r="B38" s="84" t="s">
        <v>56</v>
      </c>
    </row>
    <row r="39" spans="1:12" ht="28" customHeight="1" thickBot="1">
      <c r="A39" s="11" t="s">
        <v>32</v>
      </c>
      <c r="B39" s="85">
        <f>B37*30000</f>
        <v>0</v>
      </c>
      <c r="C39" s="62"/>
    </row>
    <row r="40" spans="1:12" ht="28" customHeight="1" thickTop="1"/>
    <row r="41" spans="1:12" ht="28" customHeight="1" thickBot="1"/>
    <row r="42" spans="1:12" ht="28" customHeight="1">
      <c r="E42" s="180" t="s">
        <v>81</v>
      </c>
      <c r="F42" s="181"/>
      <c r="G42" s="181"/>
      <c r="H42" s="181"/>
      <c r="I42" s="181"/>
      <c r="J42" s="181"/>
      <c r="K42" s="181"/>
      <c r="L42" s="182"/>
    </row>
    <row r="43" spans="1:12" ht="28" customHeight="1">
      <c r="E43" s="183" t="s">
        <v>79</v>
      </c>
      <c r="F43" s="184"/>
      <c r="G43" s="184"/>
      <c r="H43" s="184"/>
      <c r="I43" s="184"/>
      <c r="J43" s="184"/>
      <c r="K43" s="184"/>
      <c r="L43" s="185"/>
    </row>
    <row r="44" spans="1:12" ht="28" customHeight="1" thickBot="1">
      <c r="E44" s="186" t="s">
        <v>80</v>
      </c>
      <c r="F44" s="187"/>
      <c r="G44" s="187"/>
      <c r="H44" s="187"/>
      <c r="I44" s="187"/>
      <c r="J44" s="187"/>
      <c r="K44" s="187"/>
      <c r="L44" s="188"/>
    </row>
    <row r="45" spans="1:12" ht="28" customHeight="1"/>
    <row r="46" spans="1:12" ht="28" customHeight="1"/>
    <row r="47" spans="1:12" ht="28" customHeight="1"/>
    <row r="48" spans="1:12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</sheetData>
  <sheetProtection sheet="1" selectLockedCells="1"/>
  <mergeCells count="14">
    <mergeCell ref="E42:L42"/>
    <mergeCell ref="E43:L43"/>
    <mergeCell ref="E44:L44"/>
    <mergeCell ref="A23:C23"/>
    <mergeCell ref="A7:C7"/>
    <mergeCell ref="A1:N1"/>
    <mergeCell ref="A33:C33"/>
    <mergeCell ref="F3:H3"/>
    <mergeCell ref="J3:L3"/>
    <mergeCell ref="E12:E13"/>
    <mergeCell ref="F12:M13"/>
    <mergeCell ref="E17:L17"/>
    <mergeCell ref="E18:L18"/>
    <mergeCell ref="E19:L19"/>
  </mergeCells>
  <phoneticPr fontId="39"/>
  <printOptions horizontalCentered="1"/>
  <pageMargins left="0.5" right="0.5" top="0.5" bottom="0.5" header="0.51" footer="0.51"/>
  <pageSetup paperSize="9" scale="58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267C-86F4-C64E-8A2A-79BF81F2B774}">
  <dimension ref="A1:A3"/>
  <sheetViews>
    <sheetView workbookViewId="0">
      <selection activeCell="F8" sqref="F8"/>
    </sheetView>
  </sheetViews>
  <sheetFormatPr baseColWidth="10" defaultRowHeight="26" customHeight="1"/>
  <sheetData>
    <row r="1" spans="1:1" ht="26" customHeight="1">
      <c r="A1" s="101" t="s">
        <v>70</v>
      </c>
    </row>
    <row r="2" spans="1:1" ht="26" customHeight="1">
      <c r="A2" s="101" t="s">
        <v>71</v>
      </c>
    </row>
    <row r="3" spans="1:1" ht="26" customHeight="1">
      <c r="A3" s="101" t="s">
        <v>72</v>
      </c>
    </row>
  </sheetData>
  <phoneticPr fontId="3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1)参加登録書</vt:lpstr>
      <vt:lpstr>2)指導者名簿</vt:lpstr>
      <vt:lpstr>3)選手名簿</vt:lpstr>
      <vt:lpstr>5)Tシャツ・タオル協賛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参加登録書</dc:title>
  <dc:creator>ヒーローズカップ実行委員会</dc:creator>
  <cp:lastModifiedBy>岡本輝明</cp:lastModifiedBy>
  <cp:lastPrinted>2023-09-04T15:02:37Z</cp:lastPrinted>
  <dcterms:created xsi:type="dcterms:W3CDTF">2013-02-14T12:28:00Z</dcterms:created>
  <dcterms:modified xsi:type="dcterms:W3CDTF">2026-04-09T00:18:39Z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